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showInkAnnotation="0" codeName="DieseArbeitsmappe" defaultThemeVersion="124226"/>
  <mc:AlternateContent xmlns:mc="http://schemas.openxmlformats.org/markup-compatibility/2006">
    <mc:Choice Requires="x15">
      <x15ac:absPath xmlns:x15ac="http://schemas.microsoft.com/office/spreadsheetml/2010/11/ac" url="T:\03-Projekte\Donaulogistik\1_Logistikberatung\3_FAQs\Brueckenliste Donau\Brückenliste international\"/>
    </mc:Choice>
  </mc:AlternateContent>
  <xr:revisionPtr revIDLastSave="0" documentId="8_{8470810A-46E6-4D95-BE11-AE516E437E3B}" xr6:coauthVersionLast="36" xr6:coauthVersionMax="36" xr10:uidLastSave="{00000000-0000-0000-0000-000000000000}"/>
  <bookViews>
    <workbookView xWindow="0" yWindow="0" windowWidth="25200" windowHeight="11025" tabRatio="851" xr2:uid="{00000000-000D-0000-FFFF-FFFF00000000}"/>
  </bookViews>
  <sheets>
    <sheet name="Danube Bridges_ALL_eng." sheetId="7" r:id="rId1"/>
  </sheets>
  <definedNames>
    <definedName name="_xlnm.Print_Area" localSheetId="0">'Danube Bridges_ALL_eng.'!$A$1:$O$175</definedName>
    <definedName name="_xlnm.Print_Titles" localSheetId="0">'Danube Bridges_ALL_eng.'!$1:$8</definedName>
    <definedName name="Print_Area" localSheetId="0">'Danube Bridges_ALL_eng.'!$A$1:$O$171</definedName>
    <definedName name="Print_Titles" localSheetId="0">'Danube Bridges_ALL_eng.'!$6:$8</definedName>
  </definedNames>
  <calcPr calcId="191029"/>
</workbook>
</file>

<file path=xl/calcChain.xml><?xml version="1.0" encoding="utf-8"?>
<calcChain xmlns="http://schemas.openxmlformats.org/spreadsheetml/2006/main">
  <c r="B11" i="7" l="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43" i="7" l="1"/>
  <c r="B144" i="7" s="1"/>
  <c r="B145" i="7" s="1"/>
  <c r="B146" i="7" s="1"/>
  <c r="B147" i="7" s="1"/>
  <c r="B155" i="7" l="1"/>
  <c r="B15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Hartl</author>
    <author>Windows-Benutzer</author>
    <author>simon.hartl</author>
  </authors>
  <commentList>
    <comment ref="H8" authorId="0" shapeId="0" xr:uid="{00000000-0006-0000-0000-000001000000}">
      <text>
        <r>
          <rPr>
            <b/>
            <sz val="8"/>
            <color indexed="81"/>
            <rFont val="Tahoma"/>
            <family val="2"/>
          </rPr>
          <t>Thomas Hartl:</t>
        </r>
        <r>
          <rPr>
            <sz val="8"/>
            <color indexed="81"/>
            <rFont val="Tahoma"/>
            <family val="2"/>
          </rPr>
          <t xml:space="preserve">
Clear height above HNWL (reference period: 1961-1990) across the whole width of the fairway</t>
        </r>
      </text>
    </comment>
    <comment ref="I8" authorId="0" shapeId="0" xr:uid="{00000000-0006-0000-0000-000002000000}">
      <text>
        <r>
          <rPr>
            <b/>
            <sz val="8"/>
            <color indexed="81"/>
            <rFont val="Tahoma"/>
            <family val="2"/>
          </rPr>
          <t>Thomas Hartl:</t>
        </r>
        <r>
          <rPr>
            <sz val="8"/>
            <color indexed="81"/>
            <rFont val="Tahoma"/>
            <family val="2"/>
          </rPr>
          <t xml:space="preserve">
Usable width of the fairway at LNWL  (reference period: 1961-1990)
</t>
        </r>
      </text>
    </comment>
    <comment ref="J8" authorId="0" shapeId="0" xr:uid="{00000000-0006-0000-0000-000003000000}">
      <text>
        <r>
          <rPr>
            <b/>
            <sz val="8"/>
            <color indexed="81"/>
            <rFont val="Tahoma"/>
            <family val="2"/>
          </rPr>
          <t>Thomas Hartl:</t>
        </r>
        <r>
          <rPr>
            <sz val="8"/>
            <color indexed="81"/>
            <rFont val="Tahoma"/>
            <family val="2"/>
          </rPr>
          <t xml:space="preserve">
D = downstream
U = upstream</t>
        </r>
      </text>
    </comment>
    <comment ref="K8" authorId="0" shapeId="0" xr:uid="{00000000-0006-0000-0000-000004000000}">
      <text>
        <r>
          <rPr>
            <b/>
            <sz val="8"/>
            <color indexed="81"/>
            <rFont val="Tahoma"/>
            <family val="2"/>
          </rPr>
          <t>Thomas Hartl:</t>
        </r>
        <r>
          <rPr>
            <sz val="8"/>
            <color indexed="81"/>
            <rFont val="Tahoma"/>
            <family val="2"/>
          </rPr>
          <t xml:space="preserve">
Clear height above HNWL (reference period: 1961-1990) across the whole width of the fairway</t>
        </r>
      </text>
    </comment>
    <comment ref="L8" authorId="0" shapeId="0" xr:uid="{00000000-0006-0000-0000-000005000000}">
      <text>
        <r>
          <rPr>
            <b/>
            <sz val="8"/>
            <color indexed="81"/>
            <rFont val="Tahoma"/>
            <family val="2"/>
          </rPr>
          <t>Thomas Hartl:</t>
        </r>
        <r>
          <rPr>
            <sz val="8"/>
            <color indexed="81"/>
            <rFont val="Tahoma"/>
            <family val="2"/>
          </rPr>
          <t xml:space="preserve">
Usable width of the fairway at LNWL  (reference period: 1961-1990) </t>
        </r>
      </text>
    </comment>
    <comment ref="M8" authorId="0" shapeId="0" xr:uid="{00000000-0006-0000-0000-000006000000}">
      <text>
        <r>
          <rPr>
            <b/>
            <sz val="8"/>
            <color indexed="81"/>
            <rFont val="Tahoma"/>
            <family val="2"/>
          </rPr>
          <t>Thomas Hartl:</t>
        </r>
        <r>
          <rPr>
            <sz val="8"/>
            <color indexed="81"/>
            <rFont val="Tahoma"/>
            <family val="2"/>
          </rPr>
          <t xml:space="preserve">
D = downstream
U = upstream</t>
        </r>
      </text>
    </comment>
    <comment ref="H10" authorId="0" shapeId="0" xr:uid="{00000000-0006-0000-0000-000007000000}">
      <text>
        <r>
          <rPr>
            <b/>
            <sz val="8"/>
            <color indexed="81"/>
            <rFont val="Tahoma"/>
            <family val="2"/>
          </rPr>
          <t>Thomas Hartl:</t>
        </r>
        <r>
          <rPr>
            <sz val="8"/>
            <color indexed="81"/>
            <rFont val="Tahoma"/>
            <family val="2"/>
          </rPr>
          <t xml:space="preserve">
WSA &amp; DKBD
ENC: 5,19
Weska: 5,25
DKKA: 5,19</t>
        </r>
      </text>
    </comment>
    <comment ref="I10" authorId="0" shapeId="0" xr:uid="{00000000-0006-0000-0000-000008000000}">
      <text>
        <r>
          <rPr>
            <b/>
            <sz val="8"/>
            <color indexed="81"/>
            <rFont val="Tahoma"/>
            <family val="2"/>
          </rPr>
          <t>Thomas Hartl:</t>
        </r>
        <r>
          <rPr>
            <sz val="8"/>
            <color indexed="81"/>
            <rFont val="Tahoma"/>
            <family val="2"/>
          </rPr>
          <t xml:space="preserve">
WSA &amp; Weska &amp; DKBD
DKKA: 21,5</t>
        </r>
      </text>
    </comment>
    <comment ref="H11" authorId="0" shapeId="0" xr:uid="{00000000-0006-0000-0000-000009000000}">
      <text>
        <r>
          <rPr>
            <b/>
            <sz val="8"/>
            <color indexed="81"/>
            <rFont val="Tahoma"/>
            <family val="2"/>
          </rPr>
          <t>Thomas Hartl:</t>
        </r>
        <r>
          <rPr>
            <sz val="8"/>
            <color indexed="81"/>
            <rFont val="Tahoma"/>
            <family val="2"/>
          </rPr>
          <t xml:space="preserve">
WSA
ENC: 6,78
Weska: 6,80
DKKA: 6,78
DKBD: 6,75</t>
        </r>
      </text>
    </comment>
    <comment ref="I11" authorId="0" shapeId="0" xr:uid="{00000000-0006-0000-0000-00000A000000}">
      <text>
        <r>
          <rPr>
            <b/>
            <sz val="8"/>
            <color indexed="81"/>
            <rFont val="Tahoma"/>
            <family val="2"/>
          </rPr>
          <t>Thomas Hartl:</t>
        </r>
        <r>
          <rPr>
            <sz val="8"/>
            <color indexed="81"/>
            <rFont val="Tahoma"/>
            <family val="2"/>
          </rPr>
          <t xml:space="preserve">
WSA &amp; Weska &amp; DKBD
DKKA: 60,4</t>
        </r>
      </text>
    </comment>
    <comment ref="H12" authorId="0" shapeId="0" xr:uid="{00000000-0006-0000-0000-00000B000000}">
      <text>
        <r>
          <rPr>
            <b/>
            <sz val="8"/>
            <color indexed="81"/>
            <rFont val="Tahoma"/>
            <family val="2"/>
          </rPr>
          <t>Thomas Hartl:</t>
        </r>
        <r>
          <rPr>
            <sz val="8"/>
            <color indexed="81"/>
            <rFont val="Tahoma"/>
            <family val="2"/>
          </rPr>
          <t xml:space="preserve">
WSA
ENC: 7,00
Weska: 7,10
DKKA &amp; DKBD: 7,00</t>
        </r>
      </text>
    </comment>
    <comment ref="I12" authorId="0" shapeId="0" xr:uid="{00000000-0006-0000-0000-00000C000000}">
      <text>
        <r>
          <rPr>
            <b/>
            <sz val="8"/>
            <color indexed="81"/>
            <rFont val="Tahoma"/>
            <family val="2"/>
          </rPr>
          <t>Thomas Hartl:</t>
        </r>
        <r>
          <rPr>
            <sz val="8"/>
            <color indexed="81"/>
            <rFont val="Tahoma"/>
            <family val="2"/>
          </rPr>
          <t xml:space="preserve">
WSA &amp; Weska &amp; DKBD
</t>
        </r>
      </text>
    </comment>
    <comment ref="O12" authorId="0" shapeId="0" xr:uid="{00000000-0006-0000-0000-00000D000000}">
      <text>
        <r>
          <rPr>
            <b/>
            <sz val="9"/>
            <color indexed="81"/>
            <rFont val="Tahoma"/>
            <family val="2"/>
          </rPr>
          <t>Thomas Hartl:</t>
        </r>
        <r>
          <rPr>
            <sz val="9"/>
            <color indexed="81"/>
            <rFont val="Tahoma"/>
            <family val="2"/>
          </rPr>
          <t xml:space="preserve">
lt. DKADB92</t>
        </r>
      </text>
    </comment>
    <comment ref="C13" authorId="0" shapeId="0" xr:uid="{00000000-0006-0000-0000-00000E000000}">
      <text>
        <r>
          <rPr>
            <b/>
            <sz val="8"/>
            <color indexed="81"/>
            <rFont val="Tahoma"/>
            <family val="2"/>
          </rPr>
          <t>Thomas Hartl:</t>
        </r>
        <r>
          <rPr>
            <sz val="8"/>
            <color indexed="81"/>
            <rFont val="Tahoma"/>
            <family val="2"/>
          </rPr>
          <t xml:space="preserve">
lt. StrDo
WSA: 2.401,10</t>
        </r>
      </text>
    </comment>
    <comment ref="H13" authorId="0" shapeId="0" xr:uid="{00000000-0006-0000-0000-00000F000000}">
      <text>
        <r>
          <rPr>
            <b/>
            <sz val="8"/>
            <color indexed="81"/>
            <rFont val="Tahoma"/>
            <family val="2"/>
          </rPr>
          <t>Thomas Hartl:</t>
        </r>
        <r>
          <rPr>
            <sz val="8"/>
            <color indexed="81"/>
            <rFont val="Tahoma"/>
            <family val="2"/>
          </rPr>
          <t xml:space="preserve">
WSA &amp; DKBD
ENC: 6,98
Weska: 7,05
DKKA: 6,98</t>
        </r>
      </text>
    </comment>
    <comment ref="I13" authorId="0" shapeId="0" xr:uid="{00000000-0006-0000-0000-000010000000}">
      <text>
        <r>
          <rPr>
            <b/>
            <sz val="8"/>
            <color indexed="81"/>
            <rFont val="Tahoma"/>
            <family val="2"/>
          </rPr>
          <t>Thomas Hartl:</t>
        </r>
        <r>
          <rPr>
            <sz val="8"/>
            <color indexed="81"/>
            <rFont val="Tahoma"/>
            <family val="2"/>
          </rPr>
          <t xml:space="preserve">
WSA &amp; Weska
DKKA: 31,00
DKBD: 29,00</t>
        </r>
      </text>
    </comment>
    <comment ref="H14" authorId="0" shapeId="0" xr:uid="{00000000-0006-0000-0000-000011000000}">
      <text>
        <r>
          <rPr>
            <b/>
            <sz val="8"/>
            <color indexed="81"/>
            <rFont val="Tahoma"/>
            <family val="2"/>
          </rPr>
          <t>Thomas Hartl:</t>
        </r>
        <r>
          <rPr>
            <sz val="8"/>
            <color indexed="81"/>
            <rFont val="Tahoma"/>
            <family val="2"/>
          </rPr>
          <t xml:space="preserve">
WSA &amp; DKBD
ENC: 6,24
Weska: 6,40
DKKA: 6,24</t>
        </r>
      </text>
    </comment>
    <comment ref="I14" authorId="0" shapeId="0" xr:uid="{00000000-0006-0000-0000-000012000000}">
      <text>
        <r>
          <rPr>
            <b/>
            <sz val="8"/>
            <color indexed="81"/>
            <rFont val="Tahoma"/>
            <family val="2"/>
          </rPr>
          <t>Thomas Hartl:</t>
        </r>
        <r>
          <rPr>
            <sz val="8"/>
            <color indexed="81"/>
            <rFont val="Tahoma"/>
            <family val="2"/>
          </rPr>
          <t xml:space="preserve">
WSA &amp; Weska &amp; DKBD
DKKA: 50,00</t>
        </r>
      </text>
    </comment>
    <comment ref="H15" authorId="0" shapeId="0" xr:uid="{00000000-0006-0000-0000-000013000000}">
      <text>
        <r>
          <rPr>
            <b/>
            <sz val="8"/>
            <color indexed="81"/>
            <rFont val="Tahoma"/>
            <family val="2"/>
          </rPr>
          <t>Thomas Hartl:</t>
        </r>
        <r>
          <rPr>
            <sz val="8"/>
            <color indexed="81"/>
            <rFont val="Tahoma"/>
            <family val="2"/>
          </rPr>
          <t xml:space="preserve">
WSA &amp; DKBD
ENC: 6,36
Weska: 6,45
DKKA: 6,36</t>
        </r>
      </text>
    </comment>
    <comment ref="I15" authorId="0" shapeId="0" xr:uid="{00000000-0006-0000-0000-000014000000}">
      <text>
        <r>
          <rPr>
            <b/>
            <sz val="8"/>
            <color indexed="81"/>
            <rFont val="Tahoma"/>
            <family val="2"/>
          </rPr>
          <t>Thomas Hartl:</t>
        </r>
        <r>
          <rPr>
            <sz val="8"/>
            <color indexed="81"/>
            <rFont val="Tahoma"/>
            <family val="2"/>
          </rPr>
          <t xml:space="preserve">
WSA &amp; Weska &amp; DKBD
DKKA: 50,00</t>
        </r>
      </text>
    </comment>
    <comment ref="H16" authorId="0" shapeId="0" xr:uid="{00000000-0006-0000-0000-000015000000}">
      <text>
        <r>
          <rPr>
            <b/>
            <sz val="8"/>
            <color indexed="81"/>
            <rFont val="Tahoma"/>
            <family val="2"/>
          </rPr>
          <t>Thomas Hartl:</t>
        </r>
        <r>
          <rPr>
            <sz val="8"/>
            <color indexed="81"/>
            <rFont val="Tahoma"/>
            <family val="2"/>
          </rPr>
          <t xml:space="preserve">
ENC: 40,90
Weska: 40,82
WSA &amp; DKBD: &gt;10,00
DKKA: 40,82</t>
        </r>
      </text>
    </comment>
    <comment ref="I16" authorId="0" shapeId="0" xr:uid="{00000000-0006-0000-0000-000016000000}">
      <text>
        <r>
          <rPr>
            <b/>
            <sz val="8"/>
            <color indexed="81"/>
            <rFont val="Tahoma"/>
            <family val="2"/>
          </rPr>
          <t>Thomas Hartl:</t>
        </r>
        <r>
          <rPr>
            <sz val="8"/>
            <color indexed="81"/>
            <rFont val="Tahoma"/>
            <family val="2"/>
          </rPr>
          <t xml:space="preserve">
WSA
DKBD &amp; Weska: 50,00
DKKA: 101,00</t>
        </r>
      </text>
    </comment>
    <comment ref="H17" authorId="0" shapeId="0" xr:uid="{00000000-0006-0000-0000-000017000000}">
      <text>
        <r>
          <rPr>
            <b/>
            <sz val="8"/>
            <color indexed="81"/>
            <rFont val="Tahoma"/>
            <family val="2"/>
          </rPr>
          <t>Thomas Hartl:</t>
        </r>
        <r>
          <rPr>
            <sz val="8"/>
            <color indexed="81"/>
            <rFont val="Tahoma"/>
            <family val="2"/>
          </rPr>
          <t xml:space="preserve">
ENC: 10,51
Weska: 10,46
WSA &amp; DKBD: &gt;10,00
DKKA: 10,26</t>
        </r>
      </text>
    </comment>
    <comment ref="I17" authorId="0" shapeId="0" xr:uid="{00000000-0006-0000-0000-000018000000}">
      <text>
        <r>
          <rPr>
            <b/>
            <sz val="8"/>
            <color indexed="81"/>
            <rFont val="Tahoma"/>
            <family val="2"/>
          </rPr>
          <t>Thomas Hartl:</t>
        </r>
        <r>
          <rPr>
            <sz val="8"/>
            <color indexed="81"/>
            <rFont val="Tahoma"/>
            <family val="2"/>
          </rPr>
          <t xml:space="preserve">
WSA &amp; Weska &amp; DKBD
DKKA: 59,00</t>
        </r>
      </text>
    </comment>
    <comment ref="H18" authorId="0" shapeId="0" xr:uid="{00000000-0006-0000-0000-000019000000}">
      <text>
        <r>
          <rPr>
            <b/>
            <sz val="8"/>
            <color indexed="81"/>
            <rFont val="Tahoma"/>
            <family val="2"/>
          </rPr>
          <t>Thomas Hartl:</t>
        </r>
        <r>
          <rPr>
            <sz val="8"/>
            <color indexed="81"/>
            <rFont val="Tahoma"/>
            <family val="2"/>
          </rPr>
          <t xml:space="preserve">
WSA &amp; DKBD
ENC: 8,72
Weska: 8,65
DKKA: 8,69</t>
        </r>
      </text>
    </comment>
    <comment ref="I18" authorId="0" shapeId="0" xr:uid="{00000000-0006-0000-0000-00001A000000}">
      <text>
        <r>
          <rPr>
            <b/>
            <sz val="8"/>
            <color indexed="81"/>
            <rFont val="Tahoma"/>
            <family val="2"/>
          </rPr>
          <t>Thomas Hartl:</t>
        </r>
        <r>
          <rPr>
            <sz val="8"/>
            <color indexed="81"/>
            <rFont val="Tahoma"/>
            <family val="2"/>
          </rPr>
          <t xml:space="preserve">
WSA &amp; Weska &amp; DKBD
DKKA: 36,70</t>
        </r>
      </text>
    </comment>
    <comment ref="H19" authorId="0" shapeId="0" xr:uid="{00000000-0006-0000-0000-00001B000000}">
      <text>
        <r>
          <rPr>
            <b/>
            <sz val="8"/>
            <color indexed="81"/>
            <rFont val="Tahoma"/>
            <family val="2"/>
          </rPr>
          <t>Thomas Hartl:</t>
        </r>
        <r>
          <rPr>
            <sz val="8"/>
            <color indexed="81"/>
            <rFont val="Tahoma"/>
            <family val="2"/>
          </rPr>
          <t xml:space="preserve">
WSA
DKBD: 6,65
ENC: 6,63
Weska: 6,75
DKKA: 6,63</t>
        </r>
      </text>
    </comment>
    <comment ref="I19" authorId="0" shapeId="0" xr:uid="{00000000-0006-0000-0000-00001C000000}">
      <text>
        <r>
          <rPr>
            <b/>
            <sz val="8"/>
            <color indexed="81"/>
            <rFont val="Tahoma"/>
            <family val="2"/>
          </rPr>
          <t>Thomas Hartl:</t>
        </r>
        <r>
          <rPr>
            <sz val="8"/>
            <color indexed="81"/>
            <rFont val="Tahoma"/>
            <family val="2"/>
          </rPr>
          <t xml:space="preserve">
WSA &amp; Weska &amp; DKBD
DKKA: 39,00</t>
        </r>
      </text>
    </comment>
    <comment ref="H20" authorId="0" shapeId="0" xr:uid="{00000000-0006-0000-0000-00001D000000}">
      <text>
        <r>
          <rPr>
            <b/>
            <sz val="8"/>
            <color indexed="81"/>
            <rFont val="Tahoma"/>
            <family val="2"/>
          </rPr>
          <t>Thomas Hartl:</t>
        </r>
        <r>
          <rPr>
            <sz val="8"/>
            <color indexed="81"/>
            <rFont val="Tahoma"/>
            <family val="2"/>
          </rPr>
          <t xml:space="preserve">
WSA &amp; DKBD
ENC: 6,40
Weska: 6,60
DKKA: 6,40</t>
        </r>
      </text>
    </comment>
    <comment ref="I20" authorId="0" shapeId="0" xr:uid="{00000000-0006-0000-0000-00001E000000}">
      <text>
        <r>
          <rPr>
            <b/>
            <sz val="8"/>
            <color indexed="81"/>
            <rFont val="Tahoma"/>
            <family val="2"/>
          </rPr>
          <t>Thomas Hartl:</t>
        </r>
        <r>
          <rPr>
            <sz val="8"/>
            <color indexed="81"/>
            <rFont val="Tahoma"/>
            <family val="2"/>
          </rPr>
          <t xml:space="preserve">
WSA &amp; Weska &amp; DKBD</t>
        </r>
      </text>
    </comment>
    <comment ref="H21" authorId="0" shapeId="0" xr:uid="{00000000-0006-0000-0000-00001F000000}">
      <text>
        <r>
          <rPr>
            <b/>
            <sz val="8"/>
            <color indexed="81"/>
            <rFont val="Tahoma"/>
            <family val="2"/>
          </rPr>
          <t>Thomas Hartl:</t>
        </r>
        <r>
          <rPr>
            <sz val="8"/>
            <color indexed="81"/>
            <rFont val="Tahoma"/>
            <family val="2"/>
          </rPr>
          <t xml:space="preserve">
WSA &amp; ENC &amp; Weska &amp; DKBD
DKKA: 6,40</t>
        </r>
      </text>
    </comment>
    <comment ref="I21" authorId="0" shapeId="0" xr:uid="{00000000-0006-0000-0000-000020000000}">
      <text>
        <r>
          <rPr>
            <b/>
            <sz val="8"/>
            <color indexed="81"/>
            <rFont val="Tahoma"/>
            <family val="2"/>
          </rPr>
          <t>Thomas Hartl:</t>
        </r>
        <r>
          <rPr>
            <sz val="8"/>
            <color indexed="81"/>
            <rFont val="Tahoma"/>
            <family val="2"/>
          </rPr>
          <t xml:space="preserve">
WSA &amp; Weska &amp; DKBD
DKKA: 68,00</t>
        </r>
      </text>
    </comment>
    <comment ref="O21" authorId="0" shapeId="0" xr:uid="{00000000-0006-0000-0000-000021000000}">
      <text>
        <r>
          <rPr>
            <b/>
            <sz val="9"/>
            <color indexed="81"/>
            <rFont val="Tahoma"/>
            <family val="2"/>
          </rPr>
          <t>Thomas Hartl:</t>
        </r>
        <r>
          <rPr>
            <sz val="9"/>
            <color indexed="81"/>
            <rFont val="Tahoma"/>
            <family val="2"/>
          </rPr>
          <t xml:space="preserve">
lt. DKADB92</t>
        </r>
      </text>
    </comment>
    <comment ref="H22" authorId="0" shapeId="0" xr:uid="{00000000-0006-0000-0000-000022000000}">
      <text>
        <r>
          <rPr>
            <b/>
            <sz val="8"/>
            <color indexed="81"/>
            <rFont val="Tahoma"/>
            <family val="2"/>
          </rPr>
          <t>Thomas Hartl:</t>
        </r>
        <r>
          <rPr>
            <sz val="8"/>
            <color indexed="81"/>
            <rFont val="Tahoma"/>
            <family val="2"/>
          </rPr>
          <t xml:space="preserve">
WSA &amp; DKBD
ENC: 5,94
Weska: 5,95
DKKA: 5,94</t>
        </r>
      </text>
    </comment>
    <comment ref="I22" authorId="0" shapeId="0" xr:uid="{00000000-0006-0000-0000-000023000000}">
      <text>
        <r>
          <rPr>
            <b/>
            <sz val="8"/>
            <color indexed="81"/>
            <rFont val="Tahoma"/>
            <family val="2"/>
          </rPr>
          <t>Thomas Hartl:</t>
        </r>
        <r>
          <rPr>
            <sz val="8"/>
            <color indexed="81"/>
            <rFont val="Tahoma"/>
            <family val="2"/>
          </rPr>
          <t xml:space="preserve">
WSA &amp; Weska &amp; DKBD
DKKA: 12,00</t>
        </r>
      </text>
    </comment>
    <comment ref="H23" authorId="0" shapeId="0" xr:uid="{00000000-0006-0000-0000-000024000000}">
      <text>
        <r>
          <rPr>
            <b/>
            <sz val="8"/>
            <color indexed="81"/>
            <rFont val="Tahoma"/>
            <family val="2"/>
          </rPr>
          <t>Thomas Hartl:</t>
        </r>
        <r>
          <rPr>
            <sz val="8"/>
            <color indexed="81"/>
            <rFont val="Tahoma"/>
            <family val="2"/>
          </rPr>
          <t xml:space="preserve">
WSA
ENC: 6,28
Weska: 6,95
DKKA: 6,53
DKBD: 6,40</t>
        </r>
      </text>
    </comment>
    <comment ref="I23" authorId="0" shapeId="0" xr:uid="{00000000-0006-0000-0000-000025000000}">
      <text>
        <r>
          <rPr>
            <b/>
            <sz val="8"/>
            <color indexed="81"/>
            <rFont val="Tahoma"/>
            <family val="2"/>
          </rPr>
          <t>Thomas Hartl:</t>
        </r>
        <r>
          <rPr>
            <sz val="8"/>
            <color indexed="81"/>
            <rFont val="Tahoma"/>
            <family val="2"/>
          </rPr>
          <t xml:space="preserve">
WSA &amp; Weska
DKKA: 50,00
DKBD: 54,00</t>
        </r>
      </text>
    </comment>
    <comment ref="H24" authorId="0" shapeId="0" xr:uid="{00000000-0006-0000-0000-000026000000}">
      <text>
        <r>
          <rPr>
            <b/>
            <sz val="8"/>
            <color indexed="81"/>
            <rFont val="Tahoma"/>
            <family val="2"/>
          </rPr>
          <t>Thomas Hartl:</t>
        </r>
        <r>
          <rPr>
            <sz val="8"/>
            <color indexed="81"/>
            <rFont val="Tahoma"/>
            <family val="2"/>
          </rPr>
          <t xml:space="preserve">
WSA
ENC: 6,07
Weska: 5,95
DKKA: 6,07
DKBD: 6,05</t>
        </r>
      </text>
    </comment>
    <comment ref="I24" authorId="0" shapeId="0" xr:uid="{00000000-0006-0000-0000-000027000000}">
      <text>
        <r>
          <rPr>
            <b/>
            <sz val="8"/>
            <color indexed="81"/>
            <rFont val="Tahoma"/>
            <family val="2"/>
          </rPr>
          <t>Thomas Hartl:</t>
        </r>
        <r>
          <rPr>
            <sz val="8"/>
            <color indexed="81"/>
            <rFont val="Tahoma"/>
            <family val="2"/>
          </rPr>
          <t xml:space="preserve">
WSA
Weska: 33,00
DKKA: 37,00
DKBD: 31,00</t>
        </r>
      </text>
    </comment>
    <comment ref="K24" authorId="0" shapeId="0" xr:uid="{00000000-0006-0000-0000-000028000000}">
      <text>
        <r>
          <rPr>
            <b/>
            <sz val="8"/>
            <color indexed="81"/>
            <rFont val="Tahoma"/>
            <family val="2"/>
          </rPr>
          <t>Thomas Hartl:</t>
        </r>
        <r>
          <rPr>
            <sz val="8"/>
            <color indexed="81"/>
            <rFont val="Tahoma"/>
            <family val="2"/>
          </rPr>
          <t xml:space="preserve">
WSA
ENC: 6,07
Weska: 5,95
DKBD: 6,05</t>
        </r>
      </text>
    </comment>
    <comment ref="L24" authorId="0" shapeId="0" xr:uid="{00000000-0006-0000-0000-000029000000}">
      <text>
        <r>
          <rPr>
            <b/>
            <sz val="8"/>
            <color indexed="81"/>
            <rFont val="Tahoma"/>
            <family val="2"/>
          </rPr>
          <t>Thomas Hartl:</t>
        </r>
        <r>
          <rPr>
            <sz val="8"/>
            <color indexed="81"/>
            <rFont val="Tahoma"/>
            <family val="2"/>
          </rPr>
          <t xml:space="preserve">
WSA &amp; Weska
DKBD: 31,00</t>
        </r>
      </text>
    </comment>
    <comment ref="H25" authorId="0" shapeId="0" xr:uid="{00000000-0006-0000-0000-00002A000000}">
      <text>
        <r>
          <rPr>
            <b/>
            <sz val="8"/>
            <color indexed="81"/>
            <rFont val="Tahoma"/>
            <family val="2"/>
          </rPr>
          <t>Thomas Hartl:</t>
        </r>
        <r>
          <rPr>
            <sz val="8"/>
            <color indexed="81"/>
            <rFont val="Tahoma"/>
            <family val="2"/>
          </rPr>
          <t xml:space="preserve">
WSA &amp; DKBD
ENC: 8,71
Weska: 8,65
DKKA: 8,71</t>
        </r>
      </text>
    </comment>
    <comment ref="I25" authorId="0" shapeId="0" xr:uid="{00000000-0006-0000-0000-00002B000000}">
      <text>
        <r>
          <rPr>
            <b/>
            <sz val="8"/>
            <color indexed="81"/>
            <rFont val="Tahoma"/>
            <family val="2"/>
          </rPr>
          <t>Thomas Hartl:</t>
        </r>
        <r>
          <rPr>
            <sz val="8"/>
            <color indexed="81"/>
            <rFont val="Tahoma"/>
            <family val="2"/>
          </rPr>
          <t xml:space="preserve">
WSA &amp; Weska
DKKA: 100,00
DKBD: 115,00</t>
        </r>
      </text>
    </comment>
    <comment ref="H26" authorId="0" shapeId="0" xr:uid="{00000000-0006-0000-0000-00002C000000}">
      <text>
        <r>
          <rPr>
            <b/>
            <sz val="8"/>
            <color indexed="81"/>
            <rFont val="Tahoma"/>
            <family val="2"/>
          </rPr>
          <t>Thomas Hartl:</t>
        </r>
        <r>
          <rPr>
            <sz val="8"/>
            <color indexed="81"/>
            <rFont val="Tahoma"/>
            <family val="2"/>
          </rPr>
          <t xml:space="preserve">
WSA &amp; DKBD
ENC: 8,83
Weska: 8,75
DKKA: 8,83</t>
        </r>
      </text>
    </comment>
    <comment ref="I26" authorId="0" shapeId="0" xr:uid="{00000000-0006-0000-0000-00002D000000}">
      <text>
        <r>
          <rPr>
            <b/>
            <sz val="8"/>
            <color indexed="81"/>
            <rFont val="Tahoma"/>
            <family val="2"/>
          </rPr>
          <t>Thomas Hartl:</t>
        </r>
        <r>
          <rPr>
            <sz val="8"/>
            <color indexed="81"/>
            <rFont val="Tahoma"/>
            <family val="2"/>
          </rPr>
          <t xml:space="preserve">
WSA &amp; Weska
DKKA: 101,00
DKBD: 102,00</t>
        </r>
      </text>
    </comment>
    <comment ref="H27" authorId="0" shapeId="0" xr:uid="{00000000-0006-0000-0000-00002E000000}">
      <text>
        <r>
          <rPr>
            <b/>
            <sz val="8"/>
            <color indexed="81"/>
            <rFont val="Tahoma"/>
            <family val="2"/>
          </rPr>
          <t>Thomas Hartl:</t>
        </r>
        <r>
          <rPr>
            <sz val="8"/>
            <color indexed="81"/>
            <rFont val="Tahoma"/>
            <family val="2"/>
          </rPr>
          <t xml:space="preserve">
WSA &amp; DKBD
ENC: 7,74
Weska: 8,10
DKKA: 7,74</t>
        </r>
      </text>
    </comment>
    <comment ref="I27" authorId="0" shapeId="0" xr:uid="{00000000-0006-0000-0000-00002F000000}">
      <text>
        <r>
          <rPr>
            <b/>
            <sz val="8"/>
            <color indexed="81"/>
            <rFont val="Tahoma"/>
            <family val="2"/>
          </rPr>
          <t>Thomas Hartl:</t>
        </r>
        <r>
          <rPr>
            <sz val="8"/>
            <color indexed="81"/>
            <rFont val="Tahoma"/>
            <family val="2"/>
          </rPr>
          <t xml:space="preserve">
WSA &amp; Weska
DKKA &amp; DKBD: 140,00</t>
        </r>
      </text>
    </comment>
    <comment ref="H28" authorId="0" shapeId="0" xr:uid="{00000000-0006-0000-0000-000030000000}">
      <text>
        <r>
          <rPr>
            <b/>
            <sz val="8"/>
            <color indexed="81"/>
            <rFont val="Tahoma"/>
            <family val="2"/>
          </rPr>
          <t>Thomas Hartl:</t>
        </r>
        <r>
          <rPr>
            <sz val="8"/>
            <color indexed="81"/>
            <rFont val="Tahoma"/>
            <family val="2"/>
          </rPr>
          <t xml:space="preserve">
WSA; innerhalb Durchfahrtsempfehlung: 8,05 m
ENC: 8,10
Weska: 7,35 bzw. 8,05
DKKA: 8,10
DKBD: 7,60</t>
        </r>
      </text>
    </comment>
    <comment ref="I28" authorId="0" shapeId="0" xr:uid="{00000000-0006-0000-0000-000031000000}">
      <text>
        <r>
          <rPr>
            <b/>
            <sz val="8"/>
            <color indexed="81"/>
            <rFont val="Tahoma"/>
            <family val="2"/>
          </rPr>
          <t>Thomas Hartl:</t>
        </r>
        <r>
          <rPr>
            <sz val="8"/>
            <color indexed="81"/>
            <rFont val="Tahoma"/>
            <family val="2"/>
          </rPr>
          <t xml:space="preserve">
WSA &amp; Weska &amp; DKBD
DKKA: 72,00</t>
        </r>
      </text>
    </comment>
    <comment ref="H29" authorId="0" shapeId="0" xr:uid="{00000000-0006-0000-0000-000032000000}">
      <text>
        <r>
          <rPr>
            <b/>
            <sz val="8"/>
            <color indexed="81"/>
            <rFont val="Tahoma"/>
            <family val="2"/>
          </rPr>
          <t>Thomas Hartl:</t>
        </r>
        <r>
          <rPr>
            <sz val="8"/>
            <color indexed="81"/>
            <rFont val="Tahoma"/>
            <family val="2"/>
          </rPr>
          <t xml:space="preserve">
WSA
ENC: 7,93
Weska: 8,30
DKKA: 7,93
DKBD: 8,25</t>
        </r>
      </text>
    </comment>
    <comment ref="I29" authorId="0" shapeId="0" xr:uid="{00000000-0006-0000-0000-000033000000}">
      <text>
        <r>
          <rPr>
            <b/>
            <sz val="8"/>
            <color indexed="81"/>
            <rFont val="Tahoma"/>
            <family val="2"/>
          </rPr>
          <t>Thomas Hartl:</t>
        </r>
        <r>
          <rPr>
            <sz val="8"/>
            <color indexed="81"/>
            <rFont val="Tahoma"/>
            <family val="2"/>
          </rPr>
          <t xml:space="preserve">
WSA &amp; Weska
DKBD: 25,00</t>
        </r>
      </text>
    </comment>
    <comment ref="H30" authorId="0" shapeId="0" xr:uid="{00000000-0006-0000-0000-000034000000}">
      <text>
        <r>
          <rPr>
            <b/>
            <sz val="8"/>
            <color indexed="81"/>
            <rFont val="Tahoma"/>
            <family val="2"/>
          </rPr>
          <t>Thomas Hartl:</t>
        </r>
        <r>
          <rPr>
            <sz val="8"/>
            <color indexed="81"/>
            <rFont val="Tahoma"/>
            <family val="2"/>
          </rPr>
          <t xml:space="preserve">
WSA
ENC: 8,20
Weska: 8,85
DKKA: 8,20
DKBD: 8,60</t>
        </r>
      </text>
    </comment>
    <comment ref="I30" authorId="0" shapeId="0" xr:uid="{00000000-0006-0000-0000-000035000000}">
      <text>
        <r>
          <rPr>
            <b/>
            <sz val="8"/>
            <color indexed="81"/>
            <rFont val="Tahoma"/>
            <family val="2"/>
          </rPr>
          <t>Thomas Hartl:</t>
        </r>
        <r>
          <rPr>
            <sz val="8"/>
            <color indexed="81"/>
            <rFont val="Tahoma"/>
            <family val="2"/>
          </rPr>
          <t xml:space="preserve">
WSA &amp; Weska
DKKA &amp; DKBD: 100,00</t>
        </r>
      </text>
    </comment>
    <comment ref="H31" authorId="0" shapeId="0" xr:uid="{00000000-0006-0000-0000-000036000000}">
      <text>
        <r>
          <rPr>
            <b/>
            <sz val="8"/>
            <color indexed="81"/>
            <rFont val="Tahoma"/>
            <family val="2"/>
          </rPr>
          <t>Thomas Hartl:</t>
        </r>
        <r>
          <rPr>
            <sz val="8"/>
            <color indexed="81"/>
            <rFont val="Tahoma"/>
            <family val="2"/>
          </rPr>
          <t xml:space="preserve">
WSA &amp; DKBD
ENC: 8,10
Weska: 8,85
DKKA: 8,10</t>
        </r>
      </text>
    </comment>
    <comment ref="I31" authorId="0" shapeId="0" xr:uid="{00000000-0006-0000-0000-000037000000}">
      <text>
        <r>
          <rPr>
            <b/>
            <sz val="8"/>
            <color indexed="81"/>
            <rFont val="Tahoma"/>
            <family val="2"/>
          </rPr>
          <t>Thomas Hartl:</t>
        </r>
        <r>
          <rPr>
            <sz val="8"/>
            <color indexed="81"/>
            <rFont val="Tahoma"/>
            <family val="2"/>
          </rPr>
          <t xml:space="preserve">
WSA &amp; Weska
DKKA &amp; DKBD: 70,00</t>
        </r>
      </text>
    </comment>
    <comment ref="H32" authorId="0" shapeId="0" xr:uid="{00000000-0006-0000-0000-000038000000}">
      <text>
        <r>
          <rPr>
            <b/>
            <sz val="8"/>
            <color indexed="81"/>
            <rFont val="Tahoma"/>
            <family val="2"/>
          </rPr>
          <t>Thomas Hartl:</t>
        </r>
        <r>
          <rPr>
            <sz val="8"/>
            <color indexed="81"/>
            <rFont val="Tahoma"/>
            <family val="2"/>
          </rPr>
          <t xml:space="preserve">
WSA
ENC: 4,60
Weska: 5,00
DKKA: 4,60
DKBD: 4,95</t>
        </r>
      </text>
    </comment>
    <comment ref="I32" authorId="0" shapeId="0" xr:uid="{00000000-0006-0000-0000-000039000000}">
      <text>
        <r>
          <rPr>
            <b/>
            <sz val="8"/>
            <color indexed="81"/>
            <rFont val="Tahoma"/>
            <family val="2"/>
          </rPr>
          <t>Thomas Hartl:</t>
        </r>
        <r>
          <rPr>
            <sz val="8"/>
            <color indexed="81"/>
            <rFont val="Tahoma"/>
            <family val="2"/>
          </rPr>
          <t xml:space="preserve">
WSA
Weska: 48,00
DKKA: 42,00
DKBD: 44,00</t>
        </r>
      </text>
    </comment>
    <comment ref="H33" authorId="0" shapeId="0" xr:uid="{00000000-0006-0000-0000-00003A000000}">
      <text>
        <r>
          <rPr>
            <b/>
            <sz val="8"/>
            <color indexed="81"/>
            <rFont val="Tahoma"/>
            <family val="2"/>
          </rPr>
          <t>Thomas Hartl:</t>
        </r>
        <r>
          <rPr>
            <sz val="8"/>
            <color indexed="81"/>
            <rFont val="Tahoma"/>
            <family val="2"/>
          </rPr>
          <t xml:space="preserve">
WSA
ENC: 8,30
Weska: 9,00
DKKA: 8,30
DKBD: 8,50</t>
        </r>
      </text>
    </comment>
    <comment ref="I33" authorId="0" shapeId="0" xr:uid="{00000000-0006-0000-0000-00003B000000}">
      <text>
        <r>
          <rPr>
            <b/>
            <sz val="8"/>
            <color indexed="81"/>
            <rFont val="Tahoma"/>
            <family val="2"/>
          </rPr>
          <t>Thomas Hartl:</t>
        </r>
        <r>
          <rPr>
            <sz val="8"/>
            <color indexed="81"/>
            <rFont val="Tahoma"/>
            <family val="2"/>
          </rPr>
          <t xml:space="preserve">
WSA &amp; Weska &amp; DKBD
DKKA: 70,00</t>
        </r>
      </text>
    </comment>
    <comment ref="H34" authorId="0" shapeId="0" xr:uid="{00000000-0006-0000-0000-00003C000000}">
      <text>
        <r>
          <rPr>
            <b/>
            <sz val="8"/>
            <color indexed="81"/>
            <rFont val="Tahoma"/>
            <family val="2"/>
          </rPr>
          <t>Thomas Hartl:</t>
        </r>
        <r>
          <rPr>
            <sz val="8"/>
            <color indexed="81"/>
            <rFont val="Tahoma"/>
            <family val="2"/>
          </rPr>
          <t xml:space="preserve">
WSA &amp; DKBD
ENC: 8,63
Weska: 8,60
DKKA: 8,30</t>
        </r>
      </text>
    </comment>
    <comment ref="I34" authorId="0" shapeId="0" xr:uid="{00000000-0006-0000-0000-00003D000000}">
      <text>
        <r>
          <rPr>
            <b/>
            <sz val="8"/>
            <color indexed="81"/>
            <rFont val="Tahoma"/>
            <family val="2"/>
          </rPr>
          <t>Thomas Hartl:</t>
        </r>
        <r>
          <rPr>
            <sz val="8"/>
            <color indexed="81"/>
            <rFont val="Tahoma"/>
            <family val="2"/>
          </rPr>
          <t xml:space="preserve">
WSA &amp; Weska
DKKA: 74,00
DKBD: 70,00</t>
        </r>
      </text>
    </comment>
    <comment ref="H35" authorId="0" shapeId="0" xr:uid="{00000000-0006-0000-0000-00003E000000}">
      <text>
        <r>
          <rPr>
            <b/>
            <sz val="8"/>
            <color indexed="81"/>
            <rFont val="Tahoma"/>
            <family val="2"/>
          </rPr>
          <t>Thomas Hartl:</t>
        </r>
        <r>
          <rPr>
            <sz val="8"/>
            <color indexed="81"/>
            <rFont val="Tahoma"/>
            <family val="2"/>
          </rPr>
          <t xml:space="preserve">
8,40m gemäß ELWIS Stand 06/2014
DB Netz AG
8,40 m gemäß Guide für die Sportschifffahrt (2008)</t>
        </r>
      </text>
    </comment>
    <comment ref="I35" authorId="0" shapeId="0" xr:uid="{00000000-0006-0000-0000-00003F000000}">
      <text>
        <r>
          <rPr>
            <b/>
            <sz val="8"/>
            <color indexed="81"/>
            <rFont val="Tahoma"/>
            <family val="2"/>
          </rPr>
          <t xml:space="preserve">MGV: </t>
        </r>
        <r>
          <rPr>
            <sz val="8"/>
            <color indexed="81"/>
            <rFont val="Tahoma"/>
            <family val="2"/>
          </rPr>
          <t>90,00m laut ELWIS (stand 06/2014)</t>
        </r>
        <r>
          <rPr>
            <b/>
            <sz val="8"/>
            <color indexed="81"/>
            <rFont val="Tahoma"/>
            <family val="2"/>
          </rPr>
          <t xml:space="preserve">
Thomas Hartl:</t>
        </r>
        <r>
          <rPr>
            <sz val="8"/>
            <color indexed="81"/>
            <rFont val="Tahoma"/>
            <family val="2"/>
          </rPr>
          <t xml:space="preserve">
DB Netz AG (40m)</t>
        </r>
      </text>
    </comment>
    <comment ref="I36" authorId="1" shapeId="0" xr:uid="{00000000-0006-0000-0000-000040000000}">
      <text>
        <r>
          <rPr>
            <b/>
            <sz val="9"/>
            <color indexed="81"/>
            <rFont val="Tahoma"/>
            <family val="2"/>
          </rPr>
          <t>MGV: ELWIS (Stand 06/2014)</t>
        </r>
      </text>
    </comment>
    <comment ref="H37" authorId="0" shapeId="0" xr:uid="{00000000-0006-0000-0000-000041000000}">
      <text>
        <r>
          <rPr>
            <b/>
            <sz val="8"/>
            <color indexed="81"/>
            <rFont val="Tahoma"/>
            <family val="2"/>
          </rPr>
          <t>Thomas Hartl:</t>
        </r>
        <r>
          <rPr>
            <sz val="8"/>
            <color indexed="81"/>
            <rFont val="Tahoma"/>
            <family val="2"/>
          </rPr>
          <t xml:space="preserve">
WSA
ENC: 8,30
Weska: 8,40
DKKA: 8,30
DKBD: 8,60</t>
        </r>
      </text>
    </comment>
    <comment ref="I37" authorId="0" shapeId="0" xr:uid="{00000000-0006-0000-0000-000042000000}">
      <text>
        <r>
          <rPr>
            <b/>
            <sz val="8"/>
            <color indexed="81"/>
            <rFont val="Tahoma"/>
            <family val="2"/>
          </rPr>
          <t>Thomas Hartl:</t>
        </r>
        <r>
          <rPr>
            <sz val="8"/>
            <color indexed="81"/>
            <rFont val="Tahoma"/>
            <family val="2"/>
          </rPr>
          <t xml:space="preserve">
WSA &amp; Weska
DKBD: 100,00</t>
        </r>
      </text>
    </comment>
    <comment ref="H38" authorId="0" shapeId="0" xr:uid="{00000000-0006-0000-0000-000043000000}">
      <text>
        <r>
          <rPr>
            <b/>
            <sz val="8"/>
            <color indexed="81"/>
            <rFont val="Tahoma"/>
            <family val="2"/>
          </rPr>
          <t>Thomas Hartl:</t>
        </r>
        <r>
          <rPr>
            <sz val="8"/>
            <color indexed="81"/>
            <rFont val="Tahoma"/>
            <family val="2"/>
          </rPr>
          <t xml:space="preserve">
WSA
ENC: 7,00
Weska: 8,60
DKKA: 8,00
DKBD: 8,55</t>
        </r>
      </text>
    </comment>
    <comment ref="I38" authorId="0" shapeId="0" xr:uid="{00000000-0006-0000-0000-000044000000}">
      <text>
        <r>
          <rPr>
            <b/>
            <sz val="8"/>
            <color indexed="81"/>
            <rFont val="Tahoma"/>
            <family val="2"/>
          </rPr>
          <t>Thomas Hartl:</t>
        </r>
        <r>
          <rPr>
            <sz val="8"/>
            <color indexed="81"/>
            <rFont val="Tahoma"/>
            <family val="2"/>
          </rPr>
          <t xml:space="preserve">
WSA &amp; Weska
DKKA: 64,00
DKBD: 100,00</t>
        </r>
      </text>
    </comment>
    <comment ref="H39" authorId="0" shapeId="0" xr:uid="{00000000-0006-0000-0000-000045000000}">
      <text>
        <r>
          <rPr>
            <b/>
            <sz val="8"/>
            <color indexed="81"/>
            <rFont val="Tahoma"/>
            <family val="2"/>
          </rPr>
          <t>Thomas Hartl:</t>
        </r>
        <r>
          <rPr>
            <sz val="8"/>
            <color indexed="81"/>
            <rFont val="Tahoma"/>
            <family val="2"/>
          </rPr>
          <t xml:space="preserve">
WSA
ENC: 9,00
Weska: 9,65 bzw. 10,59
DKKA: 9,00
DKBD: 9,85</t>
        </r>
      </text>
    </comment>
    <comment ref="I39" authorId="0" shapeId="0" xr:uid="{00000000-0006-0000-0000-000046000000}">
      <text>
        <r>
          <rPr>
            <b/>
            <sz val="8"/>
            <color indexed="81"/>
            <rFont val="Tahoma"/>
            <family val="2"/>
          </rPr>
          <t>Thomas Hartl:</t>
        </r>
        <r>
          <rPr>
            <sz val="8"/>
            <color indexed="81"/>
            <rFont val="Tahoma"/>
            <family val="2"/>
          </rPr>
          <t xml:space="preserve">
WSA &amp; Weska
DKBD: 87,00</t>
        </r>
      </text>
    </comment>
    <comment ref="H40" authorId="0" shapeId="0" xr:uid="{00000000-0006-0000-0000-000047000000}">
      <text>
        <r>
          <rPr>
            <b/>
            <sz val="8"/>
            <color indexed="81"/>
            <rFont val="Tahoma"/>
            <family val="2"/>
          </rPr>
          <t>Thomas Hartl:</t>
        </r>
        <r>
          <rPr>
            <sz val="8"/>
            <color indexed="81"/>
            <rFont val="Tahoma"/>
            <family val="2"/>
          </rPr>
          <t xml:space="preserve">
WSA
ENC: 9,80
Weska: 8,60 bzw. 11,25
DKKA: 9,80
DKBD: 8,75</t>
        </r>
      </text>
    </comment>
    <comment ref="I40" authorId="0" shapeId="0" xr:uid="{00000000-0006-0000-0000-000048000000}">
      <text>
        <r>
          <rPr>
            <b/>
            <sz val="8"/>
            <color indexed="81"/>
            <rFont val="Tahoma"/>
            <family val="2"/>
          </rPr>
          <t>Thomas Hartl:</t>
        </r>
        <r>
          <rPr>
            <sz val="8"/>
            <color indexed="81"/>
            <rFont val="Tahoma"/>
            <family val="2"/>
          </rPr>
          <t xml:space="preserve">
WSA &amp; Weska &amp; DKBD
DKKA: 100,00</t>
        </r>
      </text>
    </comment>
    <comment ref="H41" authorId="0" shapeId="0" xr:uid="{00000000-0006-0000-0000-000049000000}">
      <text>
        <r>
          <rPr>
            <b/>
            <sz val="8"/>
            <color indexed="81"/>
            <rFont val="Tahoma"/>
            <family val="2"/>
          </rPr>
          <t>Thomas Hartl:</t>
        </r>
        <r>
          <rPr>
            <sz val="8"/>
            <color indexed="81"/>
            <rFont val="Tahoma"/>
            <family val="2"/>
          </rPr>
          <t xml:space="preserve">
WSA &amp; DKBD
ENC: 7,80
Weska: 8,00
DKKA: 8,00</t>
        </r>
      </text>
    </comment>
    <comment ref="I41" authorId="0" shapeId="0" xr:uid="{00000000-0006-0000-0000-00004A000000}">
      <text>
        <r>
          <rPr>
            <b/>
            <sz val="8"/>
            <color indexed="81"/>
            <rFont val="Tahoma"/>
            <family val="2"/>
          </rPr>
          <t>Thomas Hartl:</t>
        </r>
        <r>
          <rPr>
            <sz val="8"/>
            <color indexed="81"/>
            <rFont val="Tahoma"/>
            <family val="2"/>
          </rPr>
          <t xml:space="preserve">
WSA &amp; Weska
DKBD: 90,00</t>
        </r>
      </text>
    </comment>
    <comment ref="H42" authorId="0" shapeId="0" xr:uid="{00000000-0006-0000-0000-00004B000000}">
      <text>
        <r>
          <rPr>
            <b/>
            <sz val="8"/>
            <color indexed="81"/>
            <rFont val="Tahoma"/>
            <family val="2"/>
          </rPr>
          <t>Thomas Hartl:</t>
        </r>
        <r>
          <rPr>
            <sz val="8"/>
            <color indexed="81"/>
            <rFont val="Tahoma"/>
            <family val="2"/>
          </rPr>
          <t xml:space="preserve">
ENC: 35,00
Weska: 35,77 bzw. 36,35
WSA &amp; DKBD: &gt;10,00
DKKA: 35,00</t>
        </r>
      </text>
    </comment>
    <comment ref="I42" authorId="0" shapeId="0" xr:uid="{00000000-0006-0000-0000-00004C000000}">
      <text>
        <r>
          <rPr>
            <b/>
            <sz val="8"/>
            <color indexed="81"/>
            <rFont val="Tahoma"/>
            <family val="2"/>
          </rPr>
          <t>Thomas Hartl:</t>
        </r>
        <r>
          <rPr>
            <sz val="8"/>
            <color indexed="81"/>
            <rFont val="Tahoma"/>
            <family val="2"/>
          </rPr>
          <t xml:space="preserve">
WSA &amp; Weska &amp; DKBD
DKKA: 159,80</t>
        </r>
      </text>
    </comment>
    <comment ref="H43" authorId="0" shapeId="0" xr:uid="{00000000-0006-0000-0000-00004D000000}">
      <text>
        <r>
          <rPr>
            <b/>
            <sz val="8"/>
            <color indexed="81"/>
            <rFont val="Tahoma"/>
            <family val="2"/>
          </rPr>
          <t>Thomas Hartl:</t>
        </r>
        <r>
          <rPr>
            <sz val="8"/>
            <color indexed="81"/>
            <rFont val="Tahoma"/>
            <family val="2"/>
          </rPr>
          <t xml:space="preserve">
WSA &amp; Weska &amp; DKKA &amp; ENC
DKBD: 8,45
</t>
        </r>
      </text>
    </comment>
    <comment ref="I43" authorId="0" shapeId="0" xr:uid="{00000000-0006-0000-0000-00004E000000}">
      <text>
        <r>
          <rPr>
            <b/>
            <sz val="8"/>
            <color indexed="81"/>
            <rFont val="Tahoma"/>
            <family val="2"/>
          </rPr>
          <t>Thomas Hartl:</t>
        </r>
        <r>
          <rPr>
            <sz val="8"/>
            <color indexed="81"/>
            <rFont val="Tahoma"/>
            <family val="2"/>
          </rPr>
          <t xml:space="preserve">
WSA &amp; DKBD &amp; Weska &amp; DKKA</t>
        </r>
      </text>
    </comment>
    <comment ref="K43" authorId="0" shapeId="0" xr:uid="{00000000-0006-0000-0000-00004F000000}">
      <text>
        <r>
          <rPr>
            <b/>
            <sz val="8"/>
            <color indexed="81"/>
            <rFont val="Tahoma"/>
            <family val="2"/>
          </rPr>
          <t>Thomas Hartl:</t>
        </r>
        <r>
          <rPr>
            <sz val="8"/>
            <color indexed="81"/>
            <rFont val="Tahoma"/>
            <family val="2"/>
          </rPr>
          <t xml:space="preserve">
WSA &amp; Weska &amp; DKKA &amp; ENC
DKBD: 8,45
</t>
        </r>
      </text>
    </comment>
    <comment ref="L43" authorId="0" shapeId="0" xr:uid="{00000000-0006-0000-0000-000050000000}">
      <text>
        <r>
          <rPr>
            <b/>
            <sz val="8"/>
            <color indexed="81"/>
            <rFont val="Tahoma"/>
            <family val="2"/>
          </rPr>
          <t>Thomas Hartl:</t>
        </r>
        <r>
          <rPr>
            <sz val="8"/>
            <color indexed="81"/>
            <rFont val="Tahoma"/>
            <family val="2"/>
          </rPr>
          <t xml:space="preserve">
WSA &amp; DKBD &amp; Weska &amp; DKKA</t>
        </r>
      </text>
    </comment>
    <comment ref="H44" authorId="0" shapeId="0" xr:uid="{00000000-0006-0000-0000-000051000000}">
      <text>
        <r>
          <rPr>
            <b/>
            <sz val="8"/>
            <color indexed="81"/>
            <rFont val="Tahoma"/>
            <family val="2"/>
          </rPr>
          <t>Thomas Hartl:</t>
        </r>
        <r>
          <rPr>
            <sz val="8"/>
            <color indexed="81"/>
            <rFont val="Tahoma"/>
            <family val="2"/>
          </rPr>
          <t xml:space="preserve">
WSA &amp; ENC &amp; Weska &amp; DKBD
DKKA: 9,40</t>
        </r>
      </text>
    </comment>
    <comment ref="K44" authorId="0" shapeId="0" xr:uid="{00000000-0006-0000-0000-000052000000}">
      <text>
        <r>
          <rPr>
            <b/>
            <sz val="8"/>
            <color indexed="81"/>
            <rFont val="Tahoma"/>
            <family val="2"/>
          </rPr>
          <t>Thomas Hartl:</t>
        </r>
        <r>
          <rPr>
            <sz val="8"/>
            <color indexed="81"/>
            <rFont val="Tahoma"/>
            <family val="2"/>
          </rPr>
          <t xml:space="preserve">
WSA &amp; ENC &amp; Weska &amp; DKBD</t>
        </r>
      </text>
    </comment>
    <comment ref="H45" authorId="0" shapeId="0" xr:uid="{00000000-0006-0000-0000-000053000000}">
      <text>
        <r>
          <rPr>
            <b/>
            <sz val="8"/>
            <color indexed="81"/>
            <rFont val="Tahoma"/>
            <family val="2"/>
          </rPr>
          <t>Thomas Hartl:</t>
        </r>
        <r>
          <rPr>
            <sz val="8"/>
            <color indexed="81"/>
            <rFont val="Tahoma"/>
            <family val="2"/>
          </rPr>
          <t xml:space="preserve">
WSA &amp; DKBD
ENC: 6,50
DKKA: 6,50</t>
        </r>
      </text>
    </comment>
    <comment ref="I45" authorId="0" shapeId="0" xr:uid="{00000000-0006-0000-0000-000054000000}">
      <text>
        <r>
          <rPr>
            <b/>
            <sz val="8"/>
            <color indexed="81"/>
            <rFont val="Tahoma"/>
            <family val="2"/>
          </rPr>
          <t>Thomas Hartl:</t>
        </r>
        <r>
          <rPr>
            <sz val="8"/>
            <color indexed="81"/>
            <rFont val="Tahoma"/>
            <family val="2"/>
          </rPr>
          <t xml:space="preserve">
WSA &amp; DKBD
DKKA: 60,00</t>
        </r>
      </text>
    </comment>
    <comment ref="H46" authorId="0" shapeId="0" xr:uid="{00000000-0006-0000-0000-000055000000}">
      <text>
        <r>
          <rPr>
            <b/>
            <sz val="8"/>
            <color indexed="81"/>
            <rFont val="Tahoma"/>
            <family val="2"/>
          </rPr>
          <t>Thomas Hartl:</t>
        </r>
        <r>
          <rPr>
            <sz val="8"/>
            <color indexed="81"/>
            <rFont val="Tahoma"/>
            <family val="2"/>
          </rPr>
          <t xml:space="preserve">
ENC: 11,50
Weska: 6,30 bzw. 11,00
WSA &amp; DKBD: &gt;10,00
DKKA: 11,50</t>
        </r>
      </text>
    </comment>
    <comment ref="I46" authorId="0" shapeId="0" xr:uid="{00000000-0006-0000-0000-000056000000}">
      <text>
        <r>
          <rPr>
            <b/>
            <sz val="8"/>
            <color indexed="81"/>
            <rFont val="Tahoma"/>
            <family val="2"/>
          </rPr>
          <t>Thomas Hartl:</t>
        </r>
        <r>
          <rPr>
            <sz val="8"/>
            <color indexed="81"/>
            <rFont val="Tahoma"/>
            <family val="2"/>
          </rPr>
          <t xml:space="preserve">
WSA
Weska: 59,00 bzw. 68,00
DKBD: 68,00</t>
        </r>
      </text>
    </comment>
    <comment ref="H47" authorId="0" shapeId="0" xr:uid="{00000000-0006-0000-0000-000057000000}">
      <text>
        <r>
          <rPr>
            <b/>
            <sz val="8"/>
            <color indexed="81"/>
            <rFont val="Tahoma"/>
            <family val="2"/>
          </rPr>
          <t>Thomas Hartl:</t>
        </r>
        <r>
          <rPr>
            <sz val="8"/>
            <color indexed="81"/>
            <rFont val="Tahoma"/>
            <family val="2"/>
          </rPr>
          <t xml:space="preserve">
WSA
ENC: 8,30
Weska: 7,70
DKKA: 8,30
DKBD: 7,75 </t>
        </r>
      </text>
    </comment>
    <comment ref="I47" authorId="0" shapeId="0" xr:uid="{00000000-0006-0000-0000-000058000000}">
      <text>
        <r>
          <rPr>
            <b/>
            <sz val="8"/>
            <color indexed="81"/>
            <rFont val="Tahoma"/>
            <family val="2"/>
          </rPr>
          <t>Thomas Hartl:</t>
        </r>
        <r>
          <rPr>
            <sz val="8"/>
            <color indexed="81"/>
            <rFont val="Tahoma"/>
            <family val="2"/>
          </rPr>
          <t xml:space="preserve">
WSA &amp; Weska
DKKA: 130,00
DKBD: 102,00</t>
        </r>
      </text>
    </comment>
    <comment ref="H48" authorId="0" shapeId="0" xr:uid="{00000000-0006-0000-0000-000059000000}">
      <text>
        <r>
          <rPr>
            <b/>
            <sz val="8"/>
            <color indexed="81"/>
            <rFont val="Tahoma"/>
            <family val="2"/>
          </rPr>
          <t>Thomas Hartl:</t>
        </r>
        <r>
          <rPr>
            <sz val="8"/>
            <color indexed="81"/>
            <rFont val="Tahoma"/>
            <family val="2"/>
          </rPr>
          <t xml:space="preserve">
WSA &amp; DKBD; im Scheitel: 5,95
ENC: 5,60
Weska: 5,15 bzw. 6,00
DKKA: 5,60</t>
        </r>
      </text>
    </comment>
    <comment ref="I48" authorId="0" shapeId="0" xr:uid="{00000000-0006-0000-0000-00005A000000}">
      <text>
        <r>
          <rPr>
            <b/>
            <sz val="8"/>
            <color indexed="81"/>
            <rFont val="Tahoma"/>
            <family val="2"/>
          </rPr>
          <t>Thomas Hartl:</t>
        </r>
        <r>
          <rPr>
            <sz val="8"/>
            <color indexed="81"/>
            <rFont val="Tahoma"/>
            <family val="2"/>
          </rPr>
          <t xml:space="preserve">
WSA &amp; Weska &amp; DKBD</t>
        </r>
      </text>
    </comment>
    <comment ref="H49" authorId="0" shapeId="0" xr:uid="{00000000-0006-0000-0000-00005B000000}">
      <text>
        <r>
          <rPr>
            <b/>
            <sz val="8"/>
            <color indexed="81"/>
            <rFont val="Tahoma"/>
            <family val="2"/>
          </rPr>
          <t>Thomas Hartl:</t>
        </r>
        <r>
          <rPr>
            <sz val="8"/>
            <color indexed="81"/>
            <rFont val="Tahoma"/>
            <family val="2"/>
          </rPr>
          <t xml:space="preserve">
WSA &amp; DKBD
ENC: 9,30
Weska: 9,50
DKKA: 9,30</t>
        </r>
      </text>
    </comment>
    <comment ref="I49" authorId="0" shapeId="0" xr:uid="{00000000-0006-0000-0000-00005C000000}">
      <text>
        <r>
          <rPr>
            <b/>
            <sz val="8"/>
            <color indexed="81"/>
            <rFont val="Tahoma"/>
            <family val="2"/>
          </rPr>
          <t>Thomas Hartl:</t>
        </r>
        <r>
          <rPr>
            <sz val="8"/>
            <color indexed="81"/>
            <rFont val="Tahoma"/>
            <family val="2"/>
          </rPr>
          <t xml:space="preserve">
WSA
Weska: 71,00
DKKA: 93,40
DKBD: 73,00</t>
        </r>
      </text>
    </comment>
    <comment ref="K49" authorId="0" shapeId="0" xr:uid="{00000000-0006-0000-0000-00005D000000}">
      <text>
        <r>
          <rPr>
            <b/>
            <sz val="8"/>
            <color indexed="81"/>
            <rFont val="Tahoma"/>
            <family val="2"/>
          </rPr>
          <t>Thomas Hartl:</t>
        </r>
        <r>
          <rPr>
            <sz val="8"/>
            <color indexed="81"/>
            <rFont val="Tahoma"/>
            <family val="2"/>
          </rPr>
          <t xml:space="preserve">
WSA &amp; DKBD
ENC: 9,30
Weska: 9,50
DKKA: 9,30</t>
        </r>
      </text>
    </comment>
    <comment ref="L49" authorId="0" shapeId="0" xr:uid="{00000000-0006-0000-0000-00005E000000}">
      <text>
        <r>
          <rPr>
            <b/>
            <sz val="8"/>
            <color indexed="81"/>
            <rFont val="Tahoma"/>
            <family val="2"/>
          </rPr>
          <t>Thomas Hartl:</t>
        </r>
        <r>
          <rPr>
            <sz val="8"/>
            <color indexed="81"/>
            <rFont val="Tahoma"/>
            <family val="2"/>
          </rPr>
          <t xml:space="preserve">
WSA &amp; Weska
DKKA: 78,10
DKBD: 73,00</t>
        </r>
      </text>
    </comment>
    <comment ref="C50" authorId="0" shapeId="0" xr:uid="{00000000-0006-0000-0000-00005F000000}">
      <text>
        <r>
          <rPr>
            <b/>
            <sz val="8"/>
            <color indexed="81"/>
            <rFont val="Tahoma"/>
            <family val="2"/>
          </rPr>
          <t>Thomas Hartl:</t>
        </r>
        <r>
          <rPr>
            <sz val="8"/>
            <color indexed="81"/>
            <rFont val="Tahoma"/>
            <family val="2"/>
          </rPr>
          <t xml:space="preserve">
lt. StrDo
WSD: 2.203,33</t>
        </r>
      </text>
    </comment>
    <comment ref="I50" authorId="0" shapeId="0" xr:uid="{00000000-0006-0000-0000-000060000000}">
      <text>
        <r>
          <rPr>
            <b/>
            <sz val="8"/>
            <color indexed="81"/>
            <rFont val="Tahoma"/>
            <family val="2"/>
          </rPr>
          <t>Thomas Hartl:</t>
        </r>
        <r>
          <rPr>
            <sz val="8"/>
            <color indexed="81"/>
            <rFont val="Tahoma"/>
            <family val="2"/>
          </rPr>
          <t xml:space="preserve">
WSA &amp; ENC &amp; Weska &amp; DKBD &amp; WSD
DKKA: 24,00</t>
        </r>
      </text>
    </comment>
    <comment ref="L50" authorId="0" shapeId="0" xr:uid="{00000000-0006-0000-0000-000061000000}">
      <text>
        <r>
          <rPr>
            <b/>
            <sz val="8"/>
            <color indexed="81"/>
            <rFont val="Tahoma"/>
            <family val="2"/>
          </rPr>
          <t>Thomas Hartl:</t>
        </r>
        <r>
          <rPr>
            <sz val="8"/>
            <color indexed="81"/>
            <rFont val="Tahoma"/>
            <family val="2"/>
          </rPr>
          <t xml:space="preserve">
WSA &amp; ENC &amp; Weska &amp; DKBD &amp; WSD
DKKA: 24,00</t>
        </r>
      </text>
    </comment>
    <comment ref="H51" authorId="0" shapeId="0" xr:uid="{00000000-0006-0000-0000-000062000000}">
      <text>
        <r>
          <rPr>
            <b/>
            <sz val="8"/>
            <color indexed="81"/>
            <rFont val="Tahoma"/>
            <family val="2"/>
          </rPr>
          <t xml:space="preserve">MGV: 
</t>
        </r>
        <r>
          <rPr>
            <sz val="8"/>
            <color indexed="81"/>
            <rFont val="Tahoma"/>
            <family val="2"/>
          </rPr>
          <t>8,33m ltl viadonau Erhebung (Brückendurchfahrtshöhen)</t>
        </r>
        <r>
          <rPr>
            <b/>
            <sz val="8"/>
            <color indexed="81"/>
            <rFont val="Tahoma"/>
            <family val="2"/>
          </rPr>
          <t xml:space="preserve">
Thomas Hartl:</t>
        </r>
        <r>
          <rPr>
            <sz val="8"/>
            <color indexed="81"/>
            <rFont val="Tahoma"/>
            <family val="2"/>
          </rPr>
          <t xml:space="preserve">
WSD
ENC &amp; DKBD: 8,13
DKKA: 8,13</t>
        </r>
      </text>
    </comment>
    <comment ref="I51" authorId="0" shapeId="0" xr:uid="{00000000-0006-0000-0000-000063000000}">
      <text>
        <r>
          <rPr>
            <sz val="8"/>
            <color indexed="81"/>
            <rFont val="Tahoma"/>
            <family val="2"/>
          </rPr>
          <t>Daten von Johannes Nemeth, April 2016</t>
        </r>
      </text>
    </comment>
    <comment ref="C52" authorId="0" shapeId="0" xr:uid="{00000000-0006-0000-0000-000064000000}">
      <text>
        <r>
          <rPr>
            <b/>
            <sz val="8"/>
            <color indexed="81"/>
            <rFont val="Tahoma"/>
            <family val="2"/>
          </rPr>
          <t>Thomas Hartl:</t>
        </r>
        <r>
          <rPr>
            <sz val="8"/>
            <color indexed="81"/>
            <rFont val="Tahoma"/>
            <family val="2"/>
          </rPr>
          <t xml:space="preserve">
WSD: 2.162,94</t>
        </r>
      </text>
    </comment>
    <comment ref="H52" authorId="0" shapeId="0" xr:uid="{00000000-0006-0000-0000-000065000000}">
      <text>
        <r>
          <rPr>
            <b/>
            <sz val="8"/>
            <color indexed="81"/>
            <rFont val="Tahoma"/>
            <family val="2"/>
          </rPr>
          <t>Thomas Hartl:</t>
        </r>
        <r>
          <rPr>
            <sz val="8"/>
            <color indexed="81"/>
            <rFont val="Tahoma"/>
            <family val="2"/>
          </rPr>
          <t xml:space="preserve">
WSD &amp; ENC</t>
        </r>
      </text>
    </comment>
    <comment ref="I52" authorId="0" shapeId="0" xr:uid="{00000000-0006-0000-0000-000066000000}">
      <text>
        <r>
          <rPr>
            <b/>
            <sz val="8"/>
            <color indexed="81"/>
            <rFont val="Tahoma"/>
            <family val="2"/>
          </rPr>
          <t>Thomas Hartl:</t>
        </r>
        <r>
          <rPr>
            <sz val="8"/>
            <color indexed="81"/>
            <rFont val="Tahoma"/>
            <family val="2"/>
          </rPr>
          <t xml:space="preserve">
WSD &amp; ENC</t>
        </r>
      </text>
    </comment>
    <comment ref="K52" authorId="0" shapeId="0" xr:uid="{00000000-0006-0000-0000-000067000000}">
      <text>
        <r>
          <rPr>
            <b/>
            <sz val="8"/>
            <color indexed="81"/>
            <rFont val="Tahoma"/>
            <family val="2"/>
          </rPr>
          <t>Thomas Hartl:</t>
        </r>
        <r>
          <rPr>
            <sz val="8"/>
            <color indexed="81"/>
            <rFont val="Tahoma"/>
            <family val="2"/>
          </rPr>
          <t xml:space="preserve">
WSD &amp; ENC</t>
        </r>
      </text>
    </comment>
    <comment ref="L52" authorId="0" shapeId="0" xr:uid="{00000000-0006-0000-0000-000068000000}">
      <text>
        <r>
          <rPr>
            <b/>
            <sz val="8"/>
            <color indexed="81"/>
            <rFont val="Tahoma"/>
            <family val="2"/>
          </rPr>
          <t>Thomas Hartl:</t>
        </r>
        <r>
          <rPr>
            <sz val="8"/>
            <color indexed="81"/>
            <rFont val="Tahoma"/>
            <family val="2"/>
          </rPr>
          <t xml:space="preserve">
WSD &amp; ENC</t>
        </r>
      </text>
    </comment>
    <comment ref="C53" authorId="0" shapeId="0" xr:uid="{00000000-0006-0000-0000-000069000000}">
      <text>
        <r>
          <rPr>
            <b/>
            <sz val="8"/>
            <color indexed="81"/>
            <rFont val="Tahoma"/>
            <family val="2"/>
          </rPr>
          <t>Thomas Hartl:</t>
        </r>
        <r>
          <rPr>
            <sz val="8"/>
            <color indexed="81"/>
            <rFont val="Tahoma"/>
            <family val="2"/>
          </rPr>
          <t xml:space="preserve">
WSD: 2.162,67</t>
        </r>
      </text>
    </comment>
    <comment ref="H53" authorId="0" shapeId="0" xr:uid="{00000000-0006-0000-0000-00006A000000}">
      <text>
        <r>
          <rPr>
            <b/>
            <sz val="8"/>
            <color indexed="81"/>
            <rFont val="Tahoma"/>
            <family val="2"/>
          </rPr>
          <t>Thomas Hartl:</t>
        </r>
        <r>
          <rPr>
            <sz val="8"/>
            <color indexed="81"/>
            <rFont val="Tahoma"/>
            <family val="2"/>
          </rPr>
          <t xml:space="preserve">
WSD &amp; ENC</t>
        </r>
      </text>
    </comment>
    <comment ref="I53" authorId="0" shapeId="0" xr:uid="{00000000-0006-0000-0000-00006B000000}">
      <text>
        <r>
          <rPr>
            <b/>
            <sz val="8"/>
            <color indexed="81"/>
            <rFont val="Tahoma"/>
            <family val="2"/>
          </rPr>
          <t>Thomas Hartl:</t>
        </r>
        <r>
          <rPr>
            <sz val="8"/>
            <color indexed="81"/>
            <rFont val="Tahoma"/>
            <family val="2"/>
          </rPr>
          <t xml:space="preserve">
WSD &amp; ENC</t>
        </r>
      </text>
    </comment>
    <comment ref="K53" authorId="0" shapeId="0" xr:uid="{00000000-0006-0000-0000-00006C000000}">
      <text>
        <r>
          <rPr>
            <b/>
            <sz val="8"/>
            <color indexed="81"/>
            <rFont val="Tahoma"/>
            <family val="2"/>
          </rPr>
          <t>Thomas Hartl:</t>
        </r>
        <r>
          <rPr>
            <sz val="8"/>
            <color indexed="81"/>
            <rFont val="Tahoma"/>
            <family val="2"/>
          </rPr>
          <t xml:space="preserve">
WSD &amp; ENC</t>
        </r>
      </text>
    </comment>
    <comment ref="L53" authorId="0" shapeId="0" xr:uid="{00000000-0006-0000-0000-00006D000000}">
      <text>
        <r>
          <rPr>
            <b/>
            <sz val="8"/>
            <color indexed="81"/>
            <rFont val="Tahoma"/>
            <family val="2"/>
          </rPr>
          <t>Thomas Hartl:</t>
        </r>
        <r>
          <rPr>
            <sz val="8"/>
            <color indexed="81"/>
            <rFont val="Tahoma"/>
            <family val="2"/>
          </rPr>
          <t xml:space="preserve">
WSD &amp; ENC</t>
        </r>
      </text>
    </comment>
    <comment ref="H54" authorId="0" shapeId="0" xr:uid="{00000000-0006-0000-0000-00006E000000}">
      <text>
        <r>
          <rPr>
            <b/>
            <sz val="8"/>
            <color indexed="81"/>
            <rFont val="Tahoma"/>
            <family val="2"/>
          </rPr>
          <t>Thomas Hartl:</t>
        </r>
        <r>
          <rPr>
            <sz val="8"/>
            <color indexed="81"/>
            <rFont val="Tahoma"/>
            <family val="2"/>
          </rPr>
          <t xml:space="preserve">
WSD
ENC &amp; DKBD: 8,76</t>
        </r>
      </text>
    </comment>
    <comment ref="I54" authorId="0" shapeId="0" xr:uid="{00000000-0006-0000-0000-00006F000000}">
      <text>
        <r>
          <rPr>
            <b/>
            <sz val="8"/>
            <color indexed="81"/>
            <rFont val="Tahoma"/>
            <family val="2"/>
          </rPr>
          <t xml:space="preserve">MGV: </t>
        </r>
        <r>
          <rPr>
            <sz val="8"/>
            <color indexed="81"/>
            <rFont val="Tahoma"/>
            <family val="2"/>
          </rPr>
          <t>125,00  ltviadonau Erhebung (Brückendurchfahrthöhen)</t>
        </r>
        <r>
          <rPr>
            <b/>
            <sz val="8"/>
            <color indexed="81"/>
            <rFont val="Tahoma"/>
            <family val="2"/>
          </rPr>
          <t xml:space="preserve">
Thomas Hartl:</t>
        </r>
        <r>
          <rPr>
            <sz val="8"/>
            <color indexed="81"/>
            <rFont val="Tahoma"/>
            <family val="2"/>
          </rPr>
          <t xml:space="preserve">
DKADB: 125,46
WSD &amp; ENC: 125,00
DKBD: 125,40
DKKA09: 125,40</t>
        </r>
      </text>
    </comment>
    <comment ref="C55" authorId="0" shapeId="0" xr:uid="{00000000-0006-0000-0000-000070000000}">
      <text>
        <r>
          <rPr>
            <b/>
            <sz val="8"/>
            <color indexed="81"/>
            <rFont val="Tahoma"/>
            <family val="2"/>
          </rPr>
          <t>Thomas Hartl:</t>
        </r>
        <r>
          <rPr>
            <sz val="8"/>
            <color indexed="81"/>
            <rFont val="Tahoma"/>
            <family val="2"/>
          </rPr>
          <t xml:space="preserve">
WSD: 2.146,73</t>
        </r>
      </text>
    </comment>
    <comment ref="H55" authorId="0" shapeId="0" xr:uid="{00000000-0006-0000-0000-000071000000}">
      <text>
        <r>
          <rPr>
            <b/>
            <sz val="8"/>
            <color indexed="81"/>
            <rFont val="Tahoma"/>
            <family val="2"/>
          </rPr>
          <t>Thomas Hartl:</t>
        </r>
        <r>
          <rPr>
            <sz val="8"/>
            <color indexed="81"/>
            <rFont val="Tahoma"/>
            <family val="2"/>
          </rPr>
          <t xml:space="preserve">
WSD
ENC: 9,00
Haselhorst/Dittmann: 9,78</t>
        </r>
      </text>
    </comment>
    <comment ref="I55" authorId="0" shapeId="0" xr:uid="{00000000-0006-0000-0000-000072000000}">
      <text>
        <r>
          <rPr>
            <b/>
            <sz val="8"/>
            <color indexed="81"/>
            <rFont val="Tahoma"/>
            <family val="2"/>
          </rPr>
          <t>Thomas Hartl:</t>
        </r>
        <r>
          <rPr>
            <sz val="8"/>
            <color indexed="81"/>
            <rFont val="Tahoma"/>
            <family val="2"/>
          </rPr>
          <t xml:space="preserve">
WSD &amp; ENC</t>
        </r>
      </text>
    </comment>
    <comment ref="K55" authorId="0" shapeId="0" xr:uid="{00000000-0006-0000-0000-000073000000}">
      <text>
        <r>
          <rPr>
            <b/>
            <sz val="8"/>
            <color indexed="81"/>
            <rFont val="Tahoma"/>
            <family val="2"/>
          </rPr>
          <t>Thomas Hartl:</t>
        </r>
        <r>
          <rPr>
            <sz val="8"/>
            <color indexed="81"/>
            <rFont val="Tahoma"/>
            <family val="2"/>
          </rPr>
          <t xml:space="preserve">
WSD
ENC: 9,00
Haselhorst/Dittmann: 9,78</t>
        </r>
      </text>
    </comment>
    <comment ref="L55" authorId="0" shapeId="0" xr:uid="{00000000-0006-0000-0000-000074000000}">
      <text>
        <r>
          <rPr>
            <b/>
            <sz val="8"/>
            <color indexed="81"/>
            <rFont val="Tahoma"/>
            <family val="2"/>
          </rPr>
          <t>Thomas Hartl:</t>
        </r>
        <r>
          <rPr>
            <sz val="8"/>
            <color indexed="81"/>
            <rFont val="Tahoma"/>
            <family val="2"/>
          </rPr>
          <t xml:space="preserve">
WSD &amp; ENC</t>
        </r>
      </text>
    </comment>
    <comment ref="H56" authorId="0" shapeId="0" xr:uid="{00000000-0006-0000-0000-000075000000}">
      <text>
        <r>
          <rPr>
            <b/>
            <sz val="8"/>
            <color indexed="81"/>
            <rFont val="Tahoma"/>
            <family val="2"/>
          </rPr>
          <t>Thomas Hartl:</t>
        </r>
        <r>
          <rPr>
            <sz val="8"/>
            <color indexed="81"/>
            <rFont val="Tahoma"/>
            <family val="2"/>
          </rPr>
          <t xml:space="preserve">
WSD
ENC &amp; DKBD: 7,70</t>
        </r>
      </text>
    </comment>
    <comment ref="I56" authorId="0" shapeId="0" xr:uid="{00000000-0006-0000-0000-000076000000}">
      <text>
        <r>
          <rPr>
            <b/>
            <sz val="8"/>
            <color indexed="81"/>
            <rFont val="Tahoma"/>
            <family val="2"/>
          </rPr>
          <t xml:space="preserve">MGV: </t>
        </r>
        <r>
          <rPr>
            <sz val="8"/>
            <color indexed="81"/>
            <rFont val="Tahoma"/>
            <family val="2"/>
          </rPr>
          <t>90,00 ltviadonau Erhebung (Brückendurchfahrtshöhen)</t>
        </r>
        <r>
          <rPr>
            <b/>
            <sz val="8"/>
            <color indexed="81"/>
            <rFont val="Tahoma"/>
            <family val="2"/>
          </rPr>
          <t xml:space="preserve">
Thomas Hartl:</t>
        </r>
        <r>
          <rPr>
            <sz val="8"/>
            <color indexed="81"/>
            <rFont val="Tahoma"/>
            <family val="2"/>
          </rPr>
          <t xml:space="preserve">
DKADB: 90,17
WSD: 90,00
ENC &amp; DKBD: 90,10
DKKA09: 90,10</t>
        </r>
      </text>
    </comment>
    <comment ref="H57" authorId="0" shapeId="0" xr:uid="{00000000-0006-0000-0000-000077000000}">
      <text>
        <r>
          <rPr>
            <b/>
            <sz val="8"/>
            <color indexed="81"/>
            <rFont val="Tahoma"/>
            <family val="2"/>
          </rPr>
          <t>Thomas Hartl:</t>
        </r>
        <r>
          <rPr>
            <sz val="8"/>
            <color indexed="81"/>
            <rFont val="Tahoma"/>
            <family val="2"/>
          </rPr>
          <t xml:space="preserve">
ENC &amp; DKBD &amp; WSD</t>
        </r>
      </text>
    </comment>
    <comment ref="I57" authorId="0" shapeId="0" xr:uid="{00000000-0006-0000-0000-000078000000}">
      <text>
        <r>
          <rPr>
            <b/>
            <sz val="8"/>
            <color indexed="81"/>
            <rFont val="Tahoma"/>
            <family val="2"/>
          </rPr>
          <t>Daten von Johannes Nemeth, April 2016</t>
        </r>
      </text>
    </comment>
    <comment ref="H58" authorId="0" shapeId="0" xr:uid="{00000000-0006-0000-0000-000079000000}">
      <text>
        <r>
          <rPr>
            <b/>
            <sz val="8"/>
            <color indexed="81"/>
            <rFont val="Tahoma"/>
            <family val="2"/>
          </rPr>
          <t>Thomas Hartl:</t>
        </r>
        <r>
          <rPr>
            <sz val="8"/>
            <color indexed="81"/>
            <rFont val="Tahoma"/>
            <family val="2"/>
          </rPr>
          <t xml:space="preserve">
WSD
ENC &amp; DKBD: 8,53</t>
        </r>
      </text>
    </comment>
    <comment ref="I58" authorId="0" shapeId="0" xr:uid="{00000000-0006-0000-0000-00007A000000}">
      <text>
        <r>
          <rPr>
            <b/>
            <sz val="8"/>
            <color indexed="81"/>
            <rFont val="Tahoma"/>
            <family val="2"/>
          </rPr>
          <t>Daten von Johannes Nemeth, April 2016</t>
        </r>
      </text>
    </comment>
    <comment ref="K58" authorId="0" shapeId="0" xr:uid="{00000000-0006-0000-0000-00007B000000}">
      <text>
        <r>
          <rPr>
            <b/>
            <sz val="8"/>
            <color indexed="81"/>
            <rFont val="Tahoma"/>
            <family val="2"/>
          </rPr>
          <t>Thomas Hartl:</t>
        </r>
        <r>
          <rPr>
            <sz val="8"/>
            <color indexed="81"/>
            <rFont val="Tahoma"/>
            <family val="2"/>
          </rPr>
          <t xml:space="preserve">
WSD
ENC &amp; DKBD: 8,35</t>
        </r>
      </text>
    </comment>
    <comment ref="L58" authorId="0" shapeId="0" xr:uid="{00000000-0006-0000-0000-00007C000000}">
      <text>
        <r>
          <rPr>
            <b/>
            <sz val="8"/>
            <color indexed="81"/>
            <rFont val="Tahoma"/>
            <family val="2"/>
          </rPr>
          <t>Daten von Johannes Nemeth, April 2016</t>
        </r>
      </text>
    </comment>
    <comment ref="H59" authorId="0" shapeId="0" xr:uid="{00000000-0006-0000-0000-00007D000000}">
      <text>
        <r>
          <rPr>
            <b/>
            <sz val="8"/>
            <color indexed="81"/>
            <rFont val="Tahoma"/>
            <family val="2"/>
          </rPr>
          <t>Thomas Hartl:</t>
        </r>
        <r>
          <rPr>
            <sz val="8"/>
            <color indexed="81"/>
            <rFont val="Tahoma"/>
            <family val="2"/>
          </rPr>
          <t xml:space="preserve">
ENC &amp; DKBD &amp; WSD</t>
        </r>
      </text>
    </comment>
    <comment ref="I59" authorId="0" shapeId="0" xr:uid="{00000000-0006-0000-0000-00007E000000}">
      <text>
        <r>
          <rPr>
            <b/>
            <sz val="8"/>
            <color indexed="81"/>
            <rFont val="Tahoma"/>
            <family val="2"/>
          </rPr>
          <t>Daten von Johannes Nemeth, April 2016</t>
        </r>
      </text>
    </comment>
    <comment ref="K59" authorId="0" shapeId="0" xr:uid="{00000000-0006-0000-0000-00007F000000}">
      <text>
        <r>
          <rPr>
            <b/>
            <sz val="8"/>
            <color indexed="81"/>
            <rFont val="Tahoma"/>
            <family val="2"/>
          </rPr>
          <t>Thomas Hartl:</t>
        </r>
        <r>
          <rPr>
            <sz val="8"/>
            <color indexed="81"/>
            <rFont val="Tahoma"/>
            <family val="2"/>
          </rPr>
          <t xml:space="preserve">
ENC &amp; DKBD &amp; WSD</t>
        </r>
      </text>
    </comment>
    <comment ref="L59" authorId="0" shapeId="0" xr:uid="{00000000-0006-0000-0000-000080000000}">
      <text>
        <r>
          <rPr>
            <b/>
            <sz val="8"/>
            <color indexed="81"/>
            <rFont val="Tahoma"/>
            <family val="2"/>
          </rPr>
          <t>Daten von Johannes Nemeth, April 2016</t>
        </r>
      </text>
    </comment>
    <comment ref="C60" authorId="0" shapeId="0" xr:uid="{00000000-0006-0000-0000-000081000000}">
      <text>
        <r>
          <rPr>
            <b/>
            <sz val="8"/>
            <color indexed="81"/>
            <rFont val="Tahoma"/>
            <family val="2"/>
          </rPr>
          <t>Thomas Hartl:</t>
        </r>
        <r>
          <rPr>
            <sz val="8"/>
            <color indexed="81"/>
            <rFont val="Tahoma"/>
            <family val="2"/>
          </rPr>
          <t xml:space="preserve">
WSD: 2.119,45</t>
        </r>
      </text>
    </comment>
    <comment ref="H60" authorId="0" shapeId="0" xr:uid="{00000000-0006-0000-0000-000082000000}">
      <text>
        <r>
          <rPr>
            <b/>
            <sz val="8"/>
            <color indexed="81"/>
            <rFont val="Tahoma"/>
            <family val="2"/>
          </rPr>
          <t>Thomas Hartl:</t>
        </r>
        <r>
          <rPr>
            <sz val="8"/>
            <color indexed="81"/>
            <rFont val="Tahoma"/>
            <family val="2"/>
          </rPr>
          <t xml:space="preserve">
WSD &amp; ENC</t>
        </r>
      </text>
    </comment>
    <comment ref="I60" authorId="0" shapeId="0" xr:uid="{00000000-0006-0000-0000-000083000000}">
      <text>
        <r>
          <rPr>
            <b/>
            <sz val="8"/>
            <color indexed="81"/>
            <rFont val="Tahoma"/>
            <family val="2"/>
          </rPr>
          <t>Thomas Hartl:</t>
        </r>
        <r>
          <rPr>
            <sz val="8"/>
            <color indexed="81"/>
            <rFont val="Tahoma"/>
            <family val="2"/>
          </rPr>
          <t xml:space="preserve">
WSD &amp; ENC</t>
        </r>
      </text>
    </comment>
    <comment ref="K60" authorId="0" shapeId="0" xr:uid="{00000000-0006-0000-0000-000084000000}">
      <text>
        <r>
          <rPr>
            <b/>
            <sz val="8"/>
            <color indexed="81"/>
            <rFont val="Tahoma"/>
            <family val="2"/>
          </rPr>
          <t>Thomas Hartl:</t>
        </r>
        <r>
          <rPr>
            <sz val="8"/>
            <color indexed="81"/>
            <rFont val="Tahoma"/>
            <family val="2"/>
          </rPr>
          <t xml:space="preserve">
WSD &amp; ENC</t>
        </r>
      </text>
    </comment>
    <comment ref="L60" authorId="0" shapeId="0" xr:uid="{00000000-0006-0000-0000-000085000000}">
      <text>
        <r>
          <rPr>
            <b/>
            <sz val="8"/>
            <color indexed="81"/>
            <rFont val="Tahoma"/>
            <family val="2"/>
          </rPr>
          <t>Thomas Hartl:</t>
        </r>
        <r>
          <rPr>
            <sz val="8"/>
            <color indexed="81"/>
            <rFont val="Tahoma"/>
            <family val="2"/>
          </rPr>
          <t xml:space="preserve">
WSD &amp; ENC</t>
        </r>
      </text>
    </comment>
    <comment ref="I61" authorId="0" shapeId="0" xr:uid="{00000000-0006-0000-0000-000086000000}">
      <text>
        <r>
          <rPr>
            <b/>
            <sz val="8"/>
            <color indexed="81"/>
            <rFont val="Tahoma"/>
            <family val="2"/>
          </rPr>
          <t>Daten von Johannes Nemeth, April 2016</t>
        </r>
      </text>
    </comment>
    <comment ref="K61" authorId="0" shapeId="0" xr:uid="{00000000-0006-0000-0000-000087000000}">
      <text>
        <r>
          <rPr>
            <b/>
            <sz val="8"/>
            <color indexed="81"/>
            <rFont val="Tahoma"/>
            <family val="2"/>
          </rPr>
          <t>Thomas Hartl:</t>
        </r>
        <r>
          <rPr>
            <sz val="8"/>
            <color indexed="81"/>
            <rFont val="Tahoma"/>
            <family val="2"/>
          </rPr>
          <t xml:space="preserve">
WSD &amp; ENC
DKBD: 8,16</t>
        </r>
      </text>
    </comment>
    <comment ref="C62" authorId="0" shapeId="0" xr:uid="{00000000-0006-0000-0000-000088000000}">
      <text>
        <r>
          <rPr>
            <b/>
            <sz val="8"/>
            <color indexed="81"/>
            <rFont val="Tahoma"/>
            <family val="2"/>
          </rPr>
          <t>Thomas Hartl:</t>
        </r>
        <r>
          <rPr>
            <sz val="8"/>
            <color indexed="81"/>
            <rFont val="Tahoma"/>
            <family val="2"/>
          </rPr>
          <t xml:space="preserve">
WSD: 2.094,50</t>
        </r>
      </text>
    </comment>
    <comment ref="H62" authorId="0" shapeId="0" xr:uid="{00000000-0006-0000-0000-000089000000}">
      <text>
        <r>
          <rPr>
            <b/>
            <sz val="8"/>
            <color indexed="81"/>
            <rFont val="Tahoma"/>
            <family val="2"/>
          </rPr>
          <t>Thomas Hartl:</t>
        </r>
        <r>
          <rPr>
            <sz val="8"/>
            <color indexed="81"/>
            <rFont val="Tahoma"/>
            <family val="2"/>
          </rPr>
          <t xml:space="preserve">
WSD &amp; ENC</t>
        </r>
      </text>
    </comment>
    <comment ref="I62" authorId="0" shapeId="0" xr:uid="{00000000-0006-0000-0000-00008A000000}">
      <text>
        <r>
          <rPr>
            <b/>
            <sz val="8"/>
            <color indexed="81"/>
            <rFont val="Tahoma"/>
            <family val="2"/>
          </rPr>
          <t>Thomas Hartl:</t>
        </r>
        <r>
          <rPr>
            <sz val="8"/>
            <color indexed="81"/>
            <rFont val="Tahoma"/>
            <family val="2"/>
          </rPr>
          <t xml:space="preserve">
WSD &amp; ENC</t>
        </r>
      </text>
    </comment>
    <comment ref="K62" authorId="0" shapeId="0" xr:uid="{00000000-0006-0000-0000-00008B000000}">
      <text>
        <r>
          <rPr>
            <b/>
            <sz val="8"/>
            <color indexed="81"/>
            <rFont val="Tahoma"/>
            <family val="2"/>
          </rPr>
          <t>Thomas Hartl:</t>
        </r>
        <r>
          <rPr>
            <sz val="8"/>
            <color indexed="81"/>
            <rFont val="Tahoma"/>
            <family val="2"/>
          </rPr>
          <t xml:space="preserve">
WSD &amp; ENC</t>
        </r>
      </text>
    </comment>
    <comment ref="L62" authorId="0" shapeId="0" xr:uid="{00000000-0006-0000-0000-00008C000000}">
      <text>
        <r>
          <rPr>
            <b/>
            <sz val="8"/>
            <color indexed="81"/>
            <rFont val="Tahoma"/>
            <family val="2"/>
          </rPr>
          <t>Thomas Hartl:</t>
        </r>
        <r>
          <rPr>
            <sz val="8"/>
            <color indexed="81"/>
            <rFont val="Tahoma"/>
            <family val="2"/>
          </rPr>
          <t xml:space="preserve">
WSD &amp; ENC</t>
        </r>
      </text>
    </comment>
    <comment ref="H63" authorId="0" shapeId="0" xr:uid="{00000000-0006-0000-0000-00008D000000}">
      <text>
        <r>
          <rPr>
            <b/>
            <sz val="8"/>
            <color indexed="81"/>
            <rFont val="Tahoma"/>
            <family val="2"/>
          </rPr>
          <t>Thomas Hartl:</t>
        </r>
        <r>
          <rPr>
            <sz val="8"/>
            <color indexed="81"/>
            <rFont val="Tahoma"/>
            <family val="2"/>
          </rPr>
          <t xml:space="preserve">
WSD
ENC &amp; DKBD: 8,86</t>
        </r>
      </text>
    </comment>
    <comment ref="I63" authorId="0" shapeId="0" xr:uid="{00000000-0006-0000-0000-00008E000000}">
      <text>
        <r>
          <rPr>
            <b/>
            <sz val="8"/>
            <color indexed="81"/>
            <rFont val="Tahoma"/>
            <family val="2"/>
          </rPr>
          <t>Daten von Johannes Nemeth, April 2016</t>
        </r>
      </text>
    </comment>
    <comment ref="H64" authorId="0" shapeId="0" xr:uid="{00000000-0006-0000-0000-00008F000000}">
      <text>
        <r>
          <rPr>
            <b/>
            <sz val="8"/>
            <color indexed="81"/>
            <rFont val="Tahoma"/>
            <family val="2"/>
          </rPr>
          <t>Thomas Hartl:</t>
        </r>
        <r>
          <rPr>
            <sz val="8"/>
            <color indexed="81"/>
            <rFont val="Tahoma"/>
            <family val="2"/>
          </rPr>
          <t xml:space="preserve">
WSD &amp; ENC
Haselhorst/Dittmann: 7,66</t>
        </r>
      </text>
    </comment>
    <comment ref="I64" authorId="0" shapeId="0" xr:uid="{00000000-0006-0000-0000-000090000000}">
      <text>
        <r>
          <rPr>
            <b/>
            <sz val="8"/>
            <color indexed="81"/>
            <rFont val="Tahoma"/>
            <family val="2"/>
          </rPr>
          <t>Thomas Hartl:</t>
        </r>
        <r>
          <rPr>
            <sz val="8"/>
            <color indexed="81"/>
            <rFont val="Tahoma"/>
            <family val="2"/>
          </rPr>
          <t xml:space="preserve">
WSD &amp; ENC</t>
        </r>
      </text>
    </comment>
    <comment ref="K64" authorId="0" shapeId="0" xr:uid="{00000000-0006-0000-0000-000091000000}">
      <text>
        <r>
          <rPr>
            <b/>
            <sz val="8"/>
            <color indexed="81"/>
            <rFont val="Tahoma"/>
            <family val="2"/>
          </rPr>
          <t>Thomas Hartl:</t>
        </r>
        <r>
          <rPr>
            <sz val="8"/>
            <color indexed="81"/>
            <rFont val="Tahoma"/>
            <family val="2"/>
          </rPr>
          <t xml:space="preserve">
WSD &amp; ENC</t>
        </r>
      </text>
    </comment>
    <comment ref="L64" authorId="0" shapeId="0" xr:uid="{00000000-0006-0000-0000-000092000000}">
      <text>
        <r>
          <rPr>
            <b/>
            <sz val="8"/>
            <color indexed="81"/>
            <rFont val="Tahoma"/>
            <family val="2"/>
          </rPr>
          <t>Thomas Hartl:</t>
        </r>
        <r>
          <rPr>
            <sz val="8"/>
            <color indexed="81"/>
            <rFont val="Tahoma"/>
            <family val="2"/>
          </rPr>
          <t xml:space="preserve">
WSD &amp; ENC</t>
        </r>
      </text>
    </comment>
    <comment ref="C65" authorId="0" shapeId="0" xr:uid="{00000000-0006-0000-0000-000093000000}">
      <text>
        <r>
          <rPr>
            <b/>
            <sz val="8"/>
            <color indexed="81"/>
            <rFont val="Tahoma"/>
            <family val="2"/>
          </rPr>
          <t>Thomas Hartl:</t>
        </r>
        <r>
          <rPr>
            <sz val="8"/>
            <color indexed="81"/>
            <rFont val="Tahoma"/>
            <family val="2"/>
          </rPr>
          <t xml:space="preserve">
WSD: 2.060,17</t>
        </r>
      </text>
    </comment>
    <comment ref="H65" authorId="0" shapeId="0" xr:uid="{00000000-0006-0000-0000-000094000000}">
      <text>
        <r>
          <rPr>
            <b/>
            <sz val="8"/>
            <color indexed="81"/>
            <rFont val="Tahoma"/>
            <family val="2"/>
          </rPr>
          <t>Thomas Hartl:</t>
        </r>
        <r>
          <rPr>
            <sz val="8"/>
            <color indexed="81"/>
            <rFont val="Tahoma"/>
            <family val="2"/>
          </rPr>
          <t xml:space="preserve">
WSD &amp; ENC
</t>
        </r>
      </text>
    </comment>
    <comment ref="I65" authorId="0" shapeId="0" xr:uid="{00000000-0006-0000-0000-000095000000}">
      <text>
        <r>
          <rPr>
            <b/>
            <sz val="8"/>
            <color indexed="81"/>
            <rFont val="Tahoma"/>
            <family val="2"/>
          </rPr>
          <t>Thomas Hartl:</t>
        </r>
        <r>
          <rPr>
            <sz val="8"/>
            <color indexed="81"/>
            <rFont val="Tahoma"/>
            <family val="2"/>
          </rPr>
          <t xml:space="preserve">
WSD &amp; ENC</t>
        </r>
      </text>
    </comment>
    <comment ref="K65" authorId="0" shapeId="0" xr:uid="{00000000-0006-0000-0000-000096000000}">
      <text>
        <r>
          <rPr>
            <b/>
            <sz val="8"/>
            <color indexed="81"/>
            <rFont val="Tahoma"/>
            <family val="2"/>
          </rPr>
          <t>Thomas Hartl:</t>
        </r>
        <r>
          <rPr>
            <sz val="8"/>
            <color indexed="81"/>
            <rFont val="Tahoma"/>
            <family val="2"/>
          </rPr>
          <t xml:space="preserve">
WSD &amp; ENC</t>
        </r>
      </text>
    </comment>
    <comment ref="L65" authorId="0" shapeId="0" xr:uid="{00000000-0006-0000-0000-000097000000}">
      <text>
        <r>
          <rPr>
            <b/>
            <sz val="8"/>
            <color indexed="81"/>
            <rFont val="Tahoma"/>
            <family val="2"/>
          </rPr>
          <t>Thomas Hartl:</t>
        </r>
        <r>
          <rPr>
            <sz val="8"/>
            <color indexed="81"/>
            <rFont val="Tahoma"/>
            <family val="2"/>
          </rPr>
          <t xml:space="preserve">
WSD &amp; ENC</t>
        </r>
      </text>
    </comment>
    <comment ref="H66" authorId="0" shapeId="0" xr:uid="{00000000-0006-0000-0000-000098000000}">
      <text>
        <r>
          <rPr>
            <b/>
            <sz val="8"/>
            <color indexed="81"/>
            <rFont val="Tahoma"/>
            <family val="2"/>
          </rPr>
          <t>Thomas Hartl:</t>
        </r>
        <r>
          <rPr>
            <sz val="8"/>
            <color indexed="81"/>
            <rFont val="Tahoma"/>
            <family val="2"/>
          </rPr>
          <t xml:space="preserve">
WSD &amp; ENC
Haselhorst/Dittmann: 8,31</t>
        </r>
      </text>
    </comment>
    <comment ref="I66" authorId="0" shapeId="0" xr:uid="{00000000-0006-0000-0000-000099000000}">
      <text>
        <r>
          <rPr>
            <b/>
            <sz val="8"/>
            <color indexed="81"/>
            <rFont val="Tahoma"/>
            <family val="2"/>
          </rPr>
          <t>Daten von Johannes Nemeth, April 2016</t>
        </r>
      </text>
    </comment>
    <comment ref="K66" authorId="0" shapeId="0" xr:uid="{00000000-0006-0000-0000-00009A000000}">
      <text>
        <r>
          <rPr>
            <b/>
            <sz val="8"/>
            <color indexed="81"/>
            <rFont val="Tahoma"/>
            <family val="2"/>
          </rPr>
          <t>Thomas Hartl:</t>
        </r>
        <r>
          <rPr>
            <sz val="8"/>
            <color indexed="81"/>
            <rFont val="Tahoma"/>
            <family val="2"/>
          </rPr>
          <t xml:space="preserve">
WSD &amp; ENC</t>
        </r>
      </text>
    </comment>
    <comment ref="L66" authorId="0" shapeId="0" xr:uid="{00000000-0006-0000-0000-00009B000000}">
      <text>
        <r>
          <rPr>
            <b/>
            <sz val="8"/>
            <color indexed="81"/>
            <rFont val="Tahoma"/>
            <family val="2"/>
          </rPr>
          <t>Daten von Johannes Nemeth, April 2016</t>
        </r>
      </text>
    </comment>
    <comment ref="C67" authorId="0" shapeId="0" xr:uid="{00000000-0006-0000-0000-00009C000000}">
      <text>
        <r>
          <rPr>
            <b/>
            <sz val="8"/>
            <color indexed="81"/>
            <rFont val="Tahoma"/>
            <family val="2"/>
          </rPr>
          <t>Thomas Hartl:</t>
        </r>
        <r>
          <rPr>
            <sz val="8"/>
            <color indexed="81"/>
            <rFont val="Tahoma"/>
            <family val="2"/>
          </rPr>
          <t xml:space="preserve">
WSD: 2.038,16</t>
        </r>
      </text>
    </comment>
    <comment ref="H67" authorId="0" shapeId="0" xr:uid="{00000000-0006-0000-0000-00009D000000}">
      <text>
        <r>
          <rPr>
            <b/>
            <sz val="8"/>
            <color indexed="81"/>
            <rFont val="Tahoma"/>
            <family val="2"/>
          </rPr>
          <t xml:space="preserve">MGV: </t>
        </r>
        <r>
          <rPr>
            <sz val="8"/>
            <color indexed="81"/>
            <rFont val="Tahoma"/>
            <family val="2"/>
          </rPr>
          <t>9,89 lt viadonau Erhebung (Brückendurchfahrsthöhen)</t>
        </r>
        <r>
          <rPr>
            <b/>
            <sz val="8"/>
            <color indexed="81"/>
            <rFont val="Tahoma"/>
            <family val="2"/>
          </rPr>
          <t xml:space="preserve">
Thomas Hartl:</t>
        </r>
        <r>
          <rPr>
            <sz val="8"/>
            <color indexed="81"/>
            <rFont val="Tahoma"/>
            <family val="2"/>
          </rPr>
          <t xml:space="preserve">
WSD &amp; ENC</t>
        </r>
      </text>
    </comment>
    <comment ref="I67" authorId="0" shapeId="0" xr:uid="{00000000-0006-0000-0000-00009E000000}">
      <text>
        <r>
          <rPr>
            <b/>
            <sz val="8"/>
            <color indexed="81"/>
            <rFont val="Tahoma"/>
            <family val="2"/>
          </rPr>
          <t>Thomas Hartl:</t>
        </r>
        <r>
          <rPr>
            <sz val="8"/>
            <color indexed="81"/>
            <rFont val="Tahoma"/>
            <family val="2"/>
          </rPr>
          <t xml:space="preserve">
WSD &amp; ENC</t>
        </r>
      </text>
    </comment>
    <comment ref="K67" authorId="0" shapeId="0" xr:uid="{00000000-0006-0000-0000-00009F000000}">
      <text>
        <r>
          <rPr>
            <b/>
            <sz val="8"/>
            <color indexed="81"/>
            <rFont val="Tahoma"/>
            <family val="2"/>
          </rPr>
          <t xml:space="preserve">MGV: </t>
        </r>
        <r>
          <rPr>
            <sz val="8"/>
            <color indexed="81"/>
            <rFont val="Tahoma"/>
            <family val="2"/>
          </rPr>
          <t>9,89 lt viadonau Erhebung (Brückendurchfahrsthöhen)</t>
        </r>
        <r>
          <rPr>
            <b/>
            <sz val="8"/>
            <color indexed="81"/>
            <rFont val="Tahoma"/>
            <family val="2"/>
          </rPr>
          <t xml:space="preserve">
Thomas Hartl:</t>
        </r>
        <r>
          <rPr>
            <sz val="8"/>
            <color indexed="81"/>
            <rFont val="Tahoma"/>
            <family val="2"/>
          </rPr>
          <t xml:space="preserve">
WSD &amp; ENC</t>
        </r>
      </text>
    </comment>
    <comment ref="L67" authorId="0" shapeId="0" xr:uid="{00000000-0006-0000-0000-0000A0000000}">
      <text>
        <r>
          <rPr>
            <b/>
            <sz val="8"/>
            <color indexed="81"/>
            <rFont val="Tahoma"/>
            <family val="2"/>
          </rPr>
          <t>Thomas Hartl:</t>
        </r>
        <r>
          <rPr>
            <sz val="8"/>
            <color indexed="81"/>
            <rFont val="Tahoma"/>
            <family val="2"/>
          </rPr>
          <t xml:space="preserve">
WSD &amp; ENC</t>
        </r>
      </text>
    </comment>
    <comment ref="H68" authorId="0" shapeId="0" xr:uid="{00000000-0006-0000-0000-0000A1000000}">
      <text>
        <r>
          <rPr>
            <b/>
            <sz val="8"/>
            <color indexed="81"/>
            <rFont val="Tahoma"/>
            <family val="2"/>
          </rPr>
          <t>Thomas Hartl:</t>
        </r>
        <r>
          <rPr>
            <sz val="8"/>
            <color indexed="81"/>
            <rFont val="Tahoma"/>
            <family val="2"/>
          </rPr>
          <t xml:space="preserve">
WSD &amp; ENC &amp; DKBD</t>
        </r>
      </text>
    </comment>
    <comment ref="I68" authorId="0" shapeId="0" xr:uid="{00000000-0006-0000-0000-0000A2000000}">
      <text>
        <r>
          <rPr>
            <b/>
            <sz val="8"/>
            <color indexed="81"/>
            <rFont val="Tahoma"/>
            <family val="2"/>
          </rPr>
          <t>Daten von Johannes Nemeth, April 2016</t>
        </r>
      </text>
    </comment>
    <comment ref="H69" authorId="0" shapeId="0" xr:uid="{00000000-0006-0000-0000-0000A3000000}">
      <text>
        <r>
          <rPr>
            <b/>
            <sz val="8"/>
            <color indexed="81"/>
            <rFont val="Tahoma"/>
            <family val="2"/>
          </rPr>
          <t>Thomas Hartl:</t>
        </r>
        <r>
          <rPr>
            <sz val="8"/>
            <color indexed="81"/>
            <rFont val="Tahoma"/>
            <family val="2"/>
          </rPr>
          <t xml:space="preserve">
WSD
ENC &amp; DKBD: 7,64</t>
        </r>
      </text>
    </comment>
    <comment ref="I69" authorId="0" shapeId="0" xr:uid="{00000000-0006-0000-0000-0000A4000000}">
      <text>
        <r>
          <rPr>
            <b/>
            <sz val="8"/>
            <color indexed="81"/>
            <rFont val="Tahoma"/>
            <family val="2"/>
          </rPr>
          <t>Daten von Johannes Nemeth, April 2016</t>
        </r>
      </text>
    </comment>
    <comment ref="H70" authorId="0" shapeId="0" xr:uid="{00000000-0006-0000-0000-0000A5000000}">
      <text>
        <r>
          <rPr>
            <b/>
            <sz val="8"/>
            <color indexed="81"/>
            <rFont val="Tahoma"/>
            <family val="2"/>
          </rPr>
          <t>Thomas Hartl:</t>
        </r>
        <r>
          <rPr>
            <sz val="8"/>
            <color indexed="81"/>
            <rFont val="Tahoma"/>
            <family val="2"/>
          </rPr>
          <t xml:space="preserve">
WSD
ENC &amp; DKBD: 7,89</t>
        </r>
      </text>
    </comment>
    <comment ref="I70" authorId="0" shapeId="0" xr:uid="{00000000-0006-0000-0000-0000A6000000}">
      <text>
        <r>
          <rPr>
            <b/>
            <sz val="8"/>
            <color indexed="81"/>
            <rFont val="Tahoma"/>
            <family val="2"/>
          </rPr>
          <t>Daten von Johannes Nemeth, April 2016</t>
        </r>
      </text>
    </comment>
    <comment ref="K70" authorId="0" shapeId="0" xr:uid="{00000000-0006-0000-0000-0000A7000000}">
      <text>
        <r>
          <rPr>
            <b/>
            <sz val="8"/>
            <color indexed="81"/>
            <rFont val="Tahoma"/>
            <family val="2"/>
          </rPr>
          <t>Thomas Hartl:</t>
        </r>
        <r>
          <rPr>
            <sz val="8"/>
            <color indexed="81"/>
            <rFont val="Tahoma"/>
            <family val="2"/>
          </rPr>
          <t xml:space="preserve">
WSD
ENC: 7,98
DKBD: 8,00</t>
        </r>
      </text>
    </comment>
    <comment ref="L70" authorId="0" shapeId="0" xr:uid="{00000000-0006-0000-0000-0000A8000000}">
      <text>
        <r>
          <rPr>
            <b/>
            <sz val="8"/>
            <color indexed="81"/>
            <rFont val="Tahoma"/>
            <family val="2"/>
          </rPr>
          <t>Daten von Johannes Nemeth, April 2016</t>
        </r>
      </text>
    </comment>
    <comment ref="H71" authorId="0" shapeId="0" xr:uid="{00000000-0006-0000-0000-0000A9000000}">
      <text>
        <r>
          <rPr>
            <b/>
            <sz val="8"/>
            <color indexed="81"/>
            <rFont val="Tahoma"/>
            <family val="2"/>
          </rPr>
          <t>Thomas Hartl:</t>
        </r>
        <r>
          <rPr>
            <sz val="8"/>
            <color indexed="81"/>
            <rFont val="Tahoma"/>
            <family val="2"/>
          </rPr>
          <t xml:space="preserve">
WSD
ENC &amp; DKBD: 8,58</t>
        </r>
      </text>
    </comment>
    <comment ref="I71" authorId="0" shapeId="0" xr:uid="{00000000-0006-0000-0000-0000AA000000}">
      <text>
        <r>
          <rPr>
            <b/>
            <sz val="8"/>
            <color indexed="81"/>
            <rFont val="Tahoma"/>
            <family val="2"/>
          </rPr>
          <t>Daten von Johannes Nemeth, April 2016</t>
        </r>
      </text>
    </comment>
    <comment ref="C72" authorId="0" shapeId="0" xr:uid="{00000000-0006-0000-0000-0000AB000000}">
      <text>
        <r>
          <rPr>
            <b/>
            <sz val="8"/>
            <color indexed="81"/>
            <rFont val="Tahoma"/>
            <family val="2"/>
          </rPr>
          <t>Thomas Hartl:</t>
        </r>
        <r>
          <rPr>
            <sz val="8"/>
            <color indexed="81"/>
            <rFont val="Tahoma"/>
            <family val="2"/>
          </rPr>
          <t xml:space="preserve">
1.991,35 ?
1.991,30 lt. DKKA09</t>
        </r>
      </text>
    </comment>
    <comment ref="H72" authorId="0" shapeId="0" xr:uid="{00000000-0006-0000-0000-0000AC000000}">
      <text>
        <r>
          <rPr>
            <b/>
            <sz val="8"/>
            <color indexed="81"/>
            <rFont val="Tahoma"/>
            <family val="2"/>
          </rPr>
          <t>MGV</t>
        </r>
        <r>
          <rPr>
            <sz val="8"/>
            <color indexed="81"/>
            <rFont val="Tahoma"/>
            <family val="2"/>
          </rPr>
          <t>: 8,55 lt viadonau Erhebung (Brückendurchfahrtshöhen)</t>
        </r>
        <r>
          <rPr>
            <b/>
            <sz val="8"/>
            <color indexed="81"/>
            <rFont val="Tahoma"/>
            <family val="2"/>
          </rPr>
          <t xml:space="preserve">
Thomas Hartl:</t>
        </r>
        <r>
          <rPr>
            <sz val="8"/>
            <color indexed="81"/>
            <rFont val="Tahoma"/>
            <family val="2"/>
          </rPr>
          <t xml:space="preserve">
Längsschnitt der Asfinag</t>
        </r>
      </text>
    </comment>
    <comment ref="I72" authorId="0" shapeId="0" xr:uid="{00000000-0006-0000-0000-0000AD000000}">
      <text>
        <r>
          <rPr>
            <b/>
            <sz val="8"/>
            <color indexed="81"/>
            <rFont val="Tahoma"/>
            <family val="2"/>
          </rPr>
          <t>Thomas Hartl:</t>
        </r>
        <r>
          <rPr>
            <sz val="8"/>
            <color indexed="81"/>
            <rFont val="Tahoma"/>
            <family val="2"/>
          </rPr>
          <t xml:space="preserve">
Längsschnitt der Asfinag</t>
        </r>
      </text>
    </comment>
    <comment ref="C73" authorId="0" shapeId="0" xr:uid="{00000000-0006-0000-0000-0000AE000000}">
      <text>
        <r>
          <rPr>
            <b/>
            <sz val="8"/>
            <color indexed="81"/>
            <rFont val="Tahoma"/>
            <family val="2"/>
          </rPr>
          <t>Thomas Hartl:</t>
        </r>
        <r>
          <rPr>
            <sz val="8"/>
            <color indexed="81"/>
            <rFont val="Tahoma"/>
            <family val="2"/>
          </rPr>
          <t xml:space="preserve">
WSD: 1.979,83</t>
        </r>
      </text>
    </comment>
    <comment ref="H73" authorId="0" shapeId="0" xr:uid="{00000000-0006-0000-0000-0000AF000000}">
      <text>
        <r>
          <rPr>
            <b/>
            <sz val="8"/>
            <color indexed="81"/>
            <rFont val="Tahoma"/>
            <family val="2"/>
          </rPr>
          <t>MGV:</t>
        </r>
        <r>
          <rPr>
            <sz val="8"/>
            <color indexed="81"/>
            <rFont val="Tahoma"/>
            <family val="2"/>
          </rPr>
          <t xml:space="preserve"> 11,26 lt viadonau Erhebung (Brückendurchfahrtshöhen)</t>
        </r>
        <r>
          <rPr>
            <b/>
            <sz val="8"/>
            <color indexed="81"/>
            <rFont val="Tahoma"/>
            <family val="2"/>
          </rPr>
          <t xml:space="preserve">
Thomas Hartl:</t>
        </r>
        <r>
          <rPr>
            <sz val="8"/>
            <color indexed="81"/>
            <rFont val="Tahoma"/>
            <family val="2"/>
          </rPr>
          <t xml:space="preserve">
WSD &amp; ENC</t>
        </r>
      </text>
    </comment>
    <comment ref="I73" authorId="0" shapeId="0" xr:uid="{00000000-0006-0000-0000-0000B0000000}">
      <text>
        <r>
          <rPr>
            <b/>
            <sz val="8"/>
            <color indexed="81"/>
            <rFont val="Tahoma"/>
            <family val="2"/>
          </rPr>
          <t>Thomas Hartl:</t>
        </r>
        <r>
          <rPr>
            <sz val="8"/>
            <color indexed="81"/>
            <rFont val="Tahoma"/>
            <family val="2"/>
          </rPr>
          <t xml:space="preserve">
WSD &amp; ENC</t>
        </r>
      </text>
    </comment>
    <comment ref="K73" authorId="0" shapeId="0" xr:uid="{00000000-0006-0000-0000-0000B1000000}">
      <text>
        <r>
          <rPr>
            <b/>
            <sz val="8"/>
            <color indexed="81"/>
            <rFont val="Tahoma"/>
            <family val="2"/>
          </rPr>
          <t>Thomas Hartl:</t>
        </r>
        <r>
          <rPr>
            <sz val="8"/>
            <color indexed="81"/>
            <rFont val="Tahoma"/>
            <family val="2"/>
          </rPr>
          <t xml:space="preserve">
WSD &amp; ENC</t>
        </r>
      </text>
    </comment>
    <comment ref="L73" authorId="0" shapeId="0" xr:uid="{00000000-0006-0000-0000-0000B2000000}">
      <text>
        <r>
          <rPr>
            <b/>
            <sz val="8"/>
            <color indexed="81"/>
            <rFont val="Tahoma"/>
            <family val="2"/>
          </rPr>
          <t>Thomas Hartl:</t>
        </r>
        <r>
          <rPr>
            <sz val="8"/>
            <color indexed="81"/>
            <rFont val="Tahoma"/>
            <family val="2"/>
          </rPr>
          <t xml:space="preserve">
WSD &amp; ENC</t>
        </r>
      </text>
    </comment>
    <comment ref="C74" authorId="0" shapeId="0" xr:uid="{00000000-0006-0000-0000-0000B3000000}">
      <text>
        <r>
          <rPr>
            <b/>
            <sz val="8"/>
            <color indexed="81"/>
            <rFont val="Tahoma"/>
            <family val="2"/>
          </rPr>
          <t>Thomas Hartl:</t>
        </r>
        <r>
          <rPr>
            <sz val="8"/>
            <color indexed="81"/>
            <rFont val="Tahoma"/>
            <family val="2"/>
          </rPr>
          <t xml:space="preserve">
WSD: 1.965,51</t>
        </r>
      </text>
    </comment>
    <comment ref="H74" authorId="0" shapeId="0" xr:uid="{00000000-0006-0000-0000-0000B4000000}">
      <text>
        <r>
          <rPr>
            <b/>
            <sz val="8"/>
            <color indexed="81"/>
            <rFont val="Tahoma"/>
            <family val="2"/>
          </rPr>
          <t>Thomas Hartl:</t>
        </r>
        <r>
          <rPr>
            <sz val="8"/>
            <color indexed="81"/>
            <rFont val="Tahoma"/>
            <family val="2"/>
          </rPr>
          <t xml:space="preserve">
WSD &amp; ENC &amp; DKBD</t>
        </r>
      </text>
    </comment>
    <comment ref="I74" authorId="0" shapeId="0" xr:uid="{00000000-0006-0000-0000-0000B5000000}">
      <text>
        <r>
          <rPr>
            <b/>
            <sz val="8"/>
            <color indexed="81"/>
            <rFont val="Tahoma"/>
            <family val="2"/>
          </rPr>
          <t>MGV:</t>
        </r>
        <r>
          <rPr>
            <sz val="8"/>
            <color indexed="81"/>
            <rFont val="Tahoma"/>
            <family val="2"/>
          </rPr>
          <t xml:space="preserve"> 151 lt viadonau Erhebung (Brückendurchfahrtshöhen)</t>
        </r>
        <r>
          <rPr>
            <b/>
            <sz val="8"/>
            <color indexed="81"/>
            <rFont val="Tahoma"/>
            <family val="2"/>
          </rPr>
          <t xml:space="preserve">
Thomas Hartl:</t>
        </r>
        <r>
          <rPr>
            <sz val="8"/>
            <color indexed="81"/>
            <rFont val="Tahoma"/>
            <family val="2"/>
          </rPr>
          <t xml:space="preserve">
WSD &amp; ENC
DKBD &amp; DKKA09: 150,80</t>
        </r>
      </text>
    </comment>
    <comment ref="H75" authorId="0" shapeId="0" xr:uid="{00000000-0006-0000-0000-0000B6000000}">
      <text>
        <r>
          <rPr>
            <b/>
            <sz val="8"/>
            <color indexed="81"/>
            <rFont val="Tahoma"/>
            <family val="2"/>
          </rPr>
          <t>MGV:</t>
        </r>
        <r>
          <rPr>
            <sz val="8"/>
            <color indexed="81"/>
            <rFont val="Tahoma"/>
            <family val="2"/>
          </rPr>
          <t xml:space="preserve"> 8,00 lt viadonau Erhebung (Brückendurchfahrtshöhen)</t>
        </r>
        <r>
          <rPr>
            <b/>
            <sz val="8"/>
            <color indexed="81"/>
            <rFont val="Tahoma"/>
            <family val="2"/>
          </rPr>
          <t xml:space="preserve">
Thomas Hartl:</t>
        </r>
        <r>
          <rPr>
            <sz val="8"/>
            <color indexed="81"/>
            <rFont val="Tahoma"/>
            <family val="2"/>
          </rPr>
          <t xml:space="preserve">
EISENBAHN: 8,00 m lt. Plan bzw Info MCE
alte Brücke: 8,00 m
STRASSE: 7,76 m WSD, ENC: 7,99; DKBD: 7,76</t>
        </r>
      </text>
    </comment>
    <comment ref="I75" authorId="0" shapeId="0" xr:uid="{00000000-0006-0000-0000-0000B7000000}">
      <text>
        <r>
          <rPr>
            <b/>
            <sz val="8"/>
            <color indexed="81"/>
            <rFont val="Tahoma"/>
            <family val="2"/>
          </rPr>
          <t>Daten von Johannes Nemeth, April 2016</t>
        </r>
      </text>
    </comment>
    <comment ref="K75" authorId="0" shapeId="0" xr:uid="{00000000-0006-0000-0000-0000B8000000}">
      <text>
        <r>
          <rPr>
            <b/>
            <sz val="8"/>
            <color indexed="81"/>
            <rFont val="Tahoma"/>
            <family val="2"/>
          </rPr>
          <t xml:space="preserve">MGV: </t>
        </r>
        <r>
          <rPr>
            <sz val="8"/>
            <color indexed="81"/>
            <rFont val="Tahoma"/>
            <family val="2"/>
          </rPr>
          <t>7,99 lt viadonau Erhebung (Brückendrfahrthöhen)</t>
        </r>
        <r>
          <rPr>
            <b/>
            <sz val="8"/>
            <color indexed="81"/>
            <rFont val="Tahoma"/>
            <family val="2"/>
          </rPr>
          <t xml:space="preserve">
Thomas Hartl:</t>
        </r>
        <r>
          <rPr>
            <sz val="8"/>
            <color indexed="81"/>
            <rFont val="Tahoma"/>
            <family val="2"/>
          </rPr>
          <t xml:space="preserve">
EISENBAHN: 8,00 m lt. Plan bzw Info MCE
alte Brücke: 7,99 m
STRASSE: 7,90 m WSD; ENC: 8,01; DKBD: 7,90</t>
        </r>
      </text>
    </comment>
    <comment ref="L75" authorId="0" shapeId="0" xr:uid="{00000000-0006-0000-0000-0000B9000000}">
      <text>
        <r>
          <rPr>
            <b/>
            <sz val="8"/>
            <color indexed="81"/>
            <rFont val="Tahoma"/>
            <family val="2"/>
          </rPr>
          <t>Daten von Johannes Nemeth, April 2016</t>
        </r>
      </text>
    </comment>
    <comment ref="N75" authorId="0" shapeId="0" xr:uid="{00000000-0006-0000-0000-0000BA000000}">
      <text>
        <r>
          <rPr>
            <b/>
            <sz val="8"/>
            <color indexed="81"/>
            <rFont val="Tahoma"/>
            <family val="2"/>
          </rPr>
          <t>Thomas Hartl:</t>
        </r>
        <r>
          <rPr>
            <sz val="8"/>
            <color indexed="81"/>
            <rFont val="Tahoma"/>
            <family val="2"/>
          </rPr>
          <t xml:space="preserve">
HSW = 177,32 (HSW 96)</t>
        </r>
      </text>
    </comment>
    <comment ref="C76" authorId="0" shapeId="0" xr:uid="{00000000-0006-0000-0000-0000BB000000}">
      <text>
        <r>
          <rPr>
            <b/>
            <sz val="8"/>
            <color indexed="81"/>
            <rFont val="Tahoma"/>
            <family val="2"/>
          </rPr>
          <t>Thomas Hartl:</t>
        </r>
        <r>
          <rPr>
            <sz val="8"/>
            <color indexed="81"/>
            <rFont val="Tahoma"/>
            <family val="2"/>
          </rPr>
          <t xml:space="preserve">
WSD: 1.949,18</t>
        </r>
      </text>
    </comment>
    <comment ref="H76" authorId="0" shapeId="0" xr:uid="{00000000-0006-0000-0000-0000BC000000}">
      <text>
        <r>
          <rPr>
            <b/>
            <sz val="8"/>
            <color indexed="81"/>
            <rFont val="Tahoma"/>
            <family val="2"/>
          </rPr>
          <t>Thomas Hartl:</t>
        </r>
        <r>
          <rPr>
            <sz val="8"/>
            <color indexed="81"/>
            <rFont val="Tahoma"/>
            <family val="2"/>
          </rPr>
          <t xml:space="preserve">
WSD &amp; ENC</t>
        </r>
      </text>
    </comment>
    <comment ref="I76" authorId="0" shapeId="0" xr:uid="{00000000-0006-0000-0000-0000BD000000}">
      <text>
        <r>
          <rPr>
            <b/>
            <sz val="8"/>
            <color indexed="81"/>
            <rFont val="Tahoma"/>
            <family val="2"/>
          </rPr>
          <t>Thomas Hartl:</t>
        </r>
        <r>
          <rPr>
            <sz val="8"/>
            <color indexed="81"/>
            <rFont val="Tahoma"/>
            <family val="2"/>
          </rPr>
          <t xml:space="preserve">
WSD &amp; ENC</t>
        </r>
      </text>
    </comment>
    <comment ref="K76" authorId="0" shapeId="0" xr:uid="{00000000-0006-0000-0000-0000BE000000}">
      <text>
        <r>
          <rPr>
            <b/>
            <sz val="8"/>
            <color indexed="81"/>
            <rFont val="Tahoma"/>
            <family val="2"/>
          </rPr>
          <t>Thomas Hartl:</t>
        </r>
        <r>
          <rPr>
            <sz val="8"/>
            <color indexed="81"/>
            <rFont val="Tahoma"/>
            <family val="2"/>
          </rPr>
          <t xml:space="preserve">
WSD &amp; ENC</t>
        </r>
      </text>
    </comment>
    <comment ref="L76" authorId="0" shapeId="0" xr:uid="{00000000-0006-0000-0000-0000BF000000}">
      <text>
        <r>
          <rPr>
            <b/>
            <sz val="8"/>
            <color indexed="81"/>
            <rFont val="Tahoma"/>
            <family val="2"/>
          </rPr>
          <t>Thomas Hartl:</t>
        </r>
        <r>
          <rPr>
            <sz val="8"/>
            <color indexed="81"/>
            <rFont val="Tahoma"/>
            <family val="2"/>
          </rPr>
          <t xml:space="preserve">
WSD &amp; ENC</t>
        </r>
      </text>
    </comment>
    <comment ref="H77" authorId="0" shapeId="0" xr:uid="{00000000-0006-0000-0000-0000C0000000}">
      <text>
        <r>
          <rPr>
            <b/>
            <sz val="8"/>
            <color indexed="81"/>
            <rFont val="Tahoma"/>
            <family val="2"/>
          </rPr>
          <t>Thomas Hartl:</t>
        </r>
        <r>
          <rPr>
            <sz val="8"/>
            <color indexed="81"/>
            <rFont val="Tahoma"/>
            <family val="2"/>
          </rPr>
          <t xml:space="preserve">
WSD &amp; ENC
Haselhorst/Dittmann: 8,16
DKBD: 8,72</t>
        </r>
      </text>
    </comment>
    <comment ref="I77" authorId="0" shapeId="0" xr:uid="{00000000-0006-0000-0000-0000C1000000}">
      <text>
        <r>
          <rPr>
            <b/>
            <sz val="8"/>
            <color indexed="81"/>
            <rFont val="Tahoma"/>
            <family val="2"/>
          </rPr>
          <t>Thomas Hartl:</t>
        </r>
        <r>
          <rPr>
            <sz val="8"/>
            <color indexed="81"/>
            <rFont val="Tahoma"/>
            <family val="2"/>
          </rPr>
          <t xml:space="preserve">
WSD &amp; ENC
DKBD: 71,00</t>
        </r>
      </text>
    </comment>
    <comment ref="K77" authorId="0" shapeId="0" xr:uid="{00000000-0006-0000-0000-0000C2000000}">
      <text>
        <r>
          <rPr>
            <b/>
            <sz val="8"/>
            <color indexed="81"/>
            <rFont val="Tahoma"/>
            <family val="2"/>
          </rPr>
          <t>Thomas Hartl:</t>
        </r>
        <r>
          <rPr>
            <sz val="8"/>
            <color indexed="81"/>
            <rFont val="Tahoma"/>
            <family val="2"/>
          </rPr>
          <t xml:space="preserve">
WSD &amp; ENC
DKBD: 8,72</t>
        </r>
      </text>
    </comment>
    <comment ref="L77" authorId="0" shapeId="0" xr:uid="{00000000-0006-0000-0000-0000C3000000}">
      <text>
        <r>
          <rPr>
            <b/>
            <sz val="8"/>
            <color indexed="81"/>
            <rFont val="Tahoma"/>
            <family val="2"/>
          </rPr>
          <t>Daten von Johannes Nemeth, April 2016</t>
        </r>
      </text>
    </comment>
    <comment ref="H78" authorId="0" shapeId="0" xr:uid="{00000000-0006-0000-0000-0000C4000000}">
      <text>
        <r>
          <rPr>
            <b/>
            <sz val="8"/>
            <color indexed="81"/>
            <rFont val="Tahoma"/>
            <family val="2"/>
          </rPr>
          <t xml:space="preserve">MGV: </t>
        </r>
        <r>
          <rPr>
            <sz val="8"/>
            <color indexed="81"/>
            <rFont val="Tahoma"/>
            <family val="2"/>
          </rPr>
          <t>8,79 lt viadonau Erhebung (Brückendurchfahrtshöhen)
Thomas Hartl:
WSD &amp; ENC
Haselhorst/Dittmann: 8,50</t>
        </r>
      </text>
    </comment>
    <comment ref="I78" authorId="0" shapeId="0" xr:uid="{00000000-0006-0000-0000-0000C5000000}">
      <text>
        <r>
          <rPr>
            <b/>
            <sz val="8"/>
            <color indexed="81"/>
            <rFont val="Tahoma"/>
            <family val="2"/>
          </rPr>
          <t>Thomas Hartl:</t>
        </r>
        <r>
          <rPr>
            <sz val="8"/>
            <color indexed="81"/>
            <rFont val="Tahoma"/>
            <family val="2"/>
          </rPr>
          <t xml:space="preserve">
WSD &amp; ENC</t>
        </r>
      </text>
    </comment>
    <comment ref="K78" authorId="0" shapeId="0" xr:uid="{00000000-0006-0000-0000-0000C6000000}">
      <text>
        <r>
          <rPr>
            <b/>
            <sz val="8"/>
            <color indexed="81"/>
            <rFont val="Tahoma"/>
            <family val="2"/>
          </rPr>
          <t>MGV:</t>
        </r>
        <r>
          <rPr>
            <sz val="8"/>
            <color indexed="81"/>
            <rFont val="Tahoma"/>
            <family val="2"/>
          </rPr>
          <t xml:space="preserve"> 8,41  lt viadonau Erhebung (Brückendrfahrthöhen)</t>
        </r>
        <r>
          <rPr>
            <b/>
            <sz val="8"/>
            <color indexed="81"/>
            <rFont val="Tahoma"/>
            <family val="2"/>
          </rPr>
          <t xml:space="preserve">
Thomas Hartl:</t>
        </r>
        <r>
          <rPr>
            <sz val="8"/>
            <color indexed="81"/>
            <rFont val="Tahoma"/>
            <family val="2"/>
          </rPr>
          <t xml:space="preserve">
WSD &amp; ENC</t>
        </r>
      </text>
    </comment>
    <comment ref="L78" authorId="0" shapeId="0" xr:uid="{00000000-0006-0000-0000-0000C7000000}">
      <text>
        <r>
          <rPr>
            <b/>
            <sz val="8"/>
            <color indexed="81"/>
            <rFont val="Tahoma"/>
            <family val="2"/>
          </rPr>
          <t>Daten von Johannes Nemeth, April 2016</t>
        </r>
      </text>
    </comment>
    <comment ref="H79" authorId="0" shapeId="0" xr:uid="{00000000-0006-0000-0000-0000C8000000}">
      <text>
        <r>
          <rPr>
            <b/>
            <sz val="8"/>
            <color indexed="81"/>
            <rFont val="Tahoma"/>
            <family val="2"/>
          </rPr>
          <t>Thomas Hartl:</t>
        </r>
        <r>
          <rPr>
            <sz val="8"/>
            <color indexed="81"/>
            <rFont val="Tahoma"/>
            <family val="2"/>
          </rPr>
          <t xml:space="preserve">
WSD &amp; ENC
DKBD: 8,33</t>
        </r>
      </text>
    </comment>
    <comment ref="I79" authorId="0" shapeId="0" xr:uid="{00000000-0006-0000-0000-0000C9000000}">
      <text>
        <r>
          <rPr>
            <b/>
            <sz val="8"/>
            <color indexed="81"/>
            <rFont val="Tahoma"/>
            <family val="2"/>
          </rPr>
          <t>Thomas Hartl:</t>
        </r>
        <r>
          <rPr>
            <sz val="8"/>
            <color indexed="81"/>
            <rFont val="Tahoma"/>
            <family val="2"/>
          </rPr>
          <t xml:space="preserve">
WSD &amp; ENC &amp; DKBD</t>
        </r>
      </text>
    </comment>
    <comment ref="H80" authorId="0" shapeId="0" xr:uid="{00000000-0006-0000-0000-0000CA000000}">
      <text>
        <r>
          <rPr>
            <b/>
            <sz val="8"/>
            <color indexed="81"/>
            <rFont val="Tahoma"/>
            <family val="2"/>
          </rPr>
          <t>Thomas Hartl:</t>
        </r>
        <r>
          <rPr>
            <sz val="8"/>
            <color indexed="81"/>
            <rFont val="Tahoma"/>
            <family val="2"/>
          </rPr>
          <t xml:space="preserve">
WSD
ENC &amp; DKBD: 8,10</t>
        </r>
      </text>
    </comment>
    <comment ref="I80" authorId="0" shapeId="0" xr:uid="{00000000-0006-0000-0000-0000CB000000}">
      <text>
        <r>
          <rPr>
            <b/>
            <sz val="8"/>
            <color indexed="81"/>
            <rFont val="Tahoma"/>
            <family val="2"/>
          </rPr>
          <t>Thomas Hartl:</t>
        </r>
        <r>
          <rPr>
            <sz val="8"/>
            <color indexed="81"/>
            <rFont val="Tahoma"/>
            <family val="2"/>
          </rPr>
          <t xml:space="preserve">
WSD &amp; ENC &amp; DKBD</t>
        </r>
      </text>
    </comment>
    <comment ref="K80" authorId="0" shapeId="0" xr:uid="{00000000-0006-0000-0000-0000CC000000}">
      <text>
        <r>
          <rPr>
            <b/>
            <sz val="8"/>
            <color indexed="81"/>
            <rFont val="Tahoma"/>
            <family val="2"/>
          </rPr>
          <t>Thomas Hartl:</t>
        </r>
        <r>
          <rPr>
            <sz val="8"/>
            <color indexed="81"/>
            <rFont val="Tahoma"/>
            <family val="2"/>
          </rPr>
          <t xml:space="preserve">
WSD &amp; ENC &amp; DKBD</t>
        </r>
      </text>
    </comment>
    <comment ref="L80" authorId="0" shapeId="0" xr:uid="{00000000-0006-0000-0000-0000CD000000}">
      <text>
        <r>
          <rPr>
            <b/>
            <sz val="8"/>
            <color indexed="81"/>
            <rFont val="Tahoma"/>
            <family val="2"/>
          </rPr>
          <t>Thomas Hartl:</t>
        </r>
        <r>
          <rPr>
            <sz val="8"/>
            <color indexed="81"/>
            <rFont val="Tahoma"/>
            <family val="2"/>
          </rPr>
          <t xml:space="preserve">
WSD &amp; ENC &amp; DKBD</t>
        </r>
      </text>
    </comment>
    <comment ref="H81" authorId="0" shapeId="0" xr:uid="{00000000-0006-0000-0000-0000CE000000}">
      <text>
        <r>
          <rPr>
            <b/>
            <sz val="8"/>
            <color indexed="81"/>
            <rFont val="Tahoma"/>
            <family val="2"/>
          </rPr>
          <t>Thomas Hartl:</t>
        </r>
        <r>
          <rPr>
            <sz val="8"/>
            <color indexed="81"/>
            <rFont val="Tahoma"/>
            <family val="2"/>
          </rPr>
          <t xml:space="preserve">
WSD
ENC &amp; DKBD: 8,21</t>
        </r>
      </text>
    </comment>
    <comment ref="I81" authorId="0" shapeId="0" xr:uid="{00000000-0006-0000-0000-0000CF000000}">
      <text>
        <r>
          <rPr>
            <b/>
            <sz val="8"/>
            <color indexed="81"/>
            <rFont val="Tahoma"/>
            <family val="2"/>
          </rPr>
          <t>Thomas Hartl:</t>
        </r>
        <r>
          <rPr>
            <sz val="8"/>
            <color indexed="81"/>
            <rFont val="Tahoma"/>
            <family val="2"/>
          </rPr>
          <t xml:space="preserve">
WSD &amp; ENC &amp; DKBD</t>
        </r>
      </text>
    </comment>
    <comment ref="K81" authorId="0" shapeId="0" xr:uid="{00000000-0006-0000-0000-0000D0000000}">
      <text>
        <r>
          <rPr>
            <b/>
            <sz val="8"/>
            <color indexed="81"/>
            <rFont val="Tahoma"/>
            <family val="2"/>
          </rPr>
          <t>Thomas Hartl:</t>
        </r>
        <r>
          <rPr>
            <sz val="8"/>
            <color indexed="81"/>
            <rFont val="Tahoma"/>
            <family val="2"/>
          </rPr>
          <t xml:space="preserve">
WSD
ENC &amp; DKBD: 8,35</t>
        </r>
      </text>
    </comment>
    <comment ref="L81" authorId="0" shapeId="0" xr:uid="{00000000-0006-0000-0000-0000D1000000}">
      <text>
        <r>
          <rPr>
            <b/>
            <sz val="8"/>
            <color indexed="81"/>
            <rFont val="Tahoma"/>
            <family val="2"/>
          </rPr>
          <t>Thomas Hartl:</t>
        </r>
        <r>
          <rPr>
            <sz val="8"/>
            <color indexed="81"/>
            <rFont val="Tahoma"/>
            <family val="2"/>
          </rPr>
          <t xml:space="preserve">
WSD &amp; ENC &amp; DKBD</t>
        </r>
      </text>
    </comment>
    <comment ref="H82" authorId="0" shapeId="0" xr:uid="{00000000-0006-0000-0000-0000D2000000}">
      <text>
        <r>
          <rPr>
            <b/>
            <sz val="8"/>
            <color indexed="81"/>
            <rFont val="Tahoma"/>
            <family val="2"/>
          </rPr>
          <t>Thomas Hartl:</t>
        </r>
        <r>
          <rPr>
            <sz val="8"/>
            <color indexed="81"/>
            <rFont val="Tahoma"/>
            <family val="2"/>
          </rPr>
          <t xml:space="preserve">
WSD &amp; ENC &amp; DKBD</t>
        </r>
      </text>
    </comment>
    <comment ref="I82" authorId="0" shapeId="0" xr:uid="{00000000-0006-0000-0000-0000D3000000}">
      <text>
        <r>
          <rPr>
            <b/>
            <sz val="8"/>
            <color indexed="81"/>
            <rFont val="Tahoma"/>
            <family val="2"/>
          </rPr>
          <t>Thomas Hartl:</t>
        </r>
        <r>
          <rPr>
            <sz val="8"/>
            <color indexed="81"/>
            <rFont val="Tahoma"/>
            <family val="2"/>
          </rPr>
          <t xml:space="preserve">
WSD &amp; ENC &amp; DKBD</t>
        </r>
      </text>
    </comment>
    <comment ref="C83" authorId="0" shapeId="0" xr:uid="{00000000-0006-0000-0000-0000D4000000}">
      <text>
        <r>
          <rPr>
            <b/>
            <sz val="8"/>
            <color indexed="81"/>
            <rFont val="Tahoma"/>
            <family val="2"/>
          </rPr>
          <t>Thomas Hartl:</t>
        </r>
        <r>
          <rPr>
            <sz val="8"/>
            <color indexed="81"/>
            <rFont val="Tahoma"/>
            <family val="2"/>
          </rPr>
          <t xml:space="preserve">
WSD: 1.928,89</t>
        </r>
      </text>
    </comment>
    <comment ref="H83" authorId="0" shapeId="0" xr:uid="{00000000-0006-0000-0000-0000D5000000}">
      <text>
        <r>
          <rPr>
            <b/>
            <sz val="8"/>
            <color indexed="81"/>
            <rFont val="Tahoma"/>
            <family val="2"/>
          </rPr>
          <t>Thomas Hartl:</t>
        </r>
        <r>
          <rPr>
            <sz val="8"/>
            <color indexed="81"/>
            <rFont val="Tahoma"/>
            <family val="2"/>
          </rPr>
          <t xml:space="preserve">
WSD &amp; ENC &amp; DKBD</t>
        </r>
      </text>
    </comment>
    <comment ref="I83" authorId="0" shapeId="0" xr:uid="{00000000-0006-0000-0000-0000D6000000}">
      <text>
        <r>
          <rPr>
            <b/>
            <sz val="8"/>
            <color indexed="81"/>
            <rFont val="Tahoma"/>
            <family val="2"/>
          </rPr>
          <t>Thomas Hartl:</t>
        </r>
        <r>
          <rPr>
            <sz val="8"/>
            <color indexed="81"/>
            <rFont val="Tahoma"/>
            <family val="2"/>
          </rPr>
          <t xml:space="preserve">
WSD &amp; ENC &amp; DKBD</t>
        </r>
      </text>
    </comment>
    <comment ref="K83" authorId="0" shapeId="0" xr:uid="{00000000-0006-0000-0000-0000D7000000}">
      <text>
        <r>
          <rPr>
            <b/>
            <sz val="8"/>
            <color indexed="81"/>
            <rFont val="Tahoma"/>
            <family val="2"/>
          </rPr>
          <t>Thomas Hartl:</t>
        </r>
        <r>
          <rPr>
            <sz val="8"/>
            <color indexed="81"/>
            <rFont val="Tahoma"/>
            <family val="2"/>
          </rPr>
          <t xml:space="preserve">
WSD &amp; ENC &amp; DKBD</t>
        </r>
      </text>
    </comment>
    <comment ref="L83" authorId="0" shapeId="0" xr:uid="{00000000-0006-0000-0000-0000D8000000}">
      <text>
        <r>
          <rPr>
            <b/>
            <sz val="8"/>
            <color indexed="81"/>
            <rFont val="Tahoma"/>
            <family val="2"/>
          </rPr>
          <t>Thomas Hartl:</t>
        </r>
        <r>
          <rPr>
            <sz val="8"/>
            <color indexed="81"/>
            <rFont val="Tahoma"/>
            <family val="2"/>
          </rPr>
          <t xml:space="preserve">
WSD &amp; ENC &amp; DKBD</t>
        </r>
      </text>
    </comment>
    <comment ref="H84" authorId="0" shapeId="0" xr:uid="{00000000-0006-0000-0000-0000D9000000}">
      <text>
        <r>
          <rPr>
            <b/>
            <sz val="8"/>
            <color indexed="81"/>
            <rFont val="Tahoma"/>
            <family val="2"/>
          </rPr>
          <t>Thomas Hartl:</t>
        </r>
        <r>
          <rPr>
            <sz val="8"/>
            <color indexed="81"/>
            <rFont val="Tahoma"/>
            <family val="2"/>
          </rPr>
          <t xml:space="preserve">
WSD &amp; ENC</t>
        </r>
      </text>
    </comment>
    <comment ref="I84" authorId="0" shapeId="0" xr:uid="{00000000-0006-0000-0000-0000DA000000}">
      <text>
        <r>
          <rPr>
            <b/>
            <sz val="8"/>
            <color indexed="81"/>
            <rFont val="Tahoma"/>
            <family val="2"/>
          </rPr>
          <t>Daten von Johannes Nemeth, April 2016</t>
        </r>
      </text>
    </comment>
    <comment ref="H85" authorId="0" shapeId="0" xr:uid="{00000000-0006-0000-0000-0000DB000000}">
      <text>
        <r>
          <rPr>
            <b/>
            <sz val="8"/>
            <color indexed="81"/>
            <rFont val="Tahoma"/>
            <family val="2"/>
          </rPr>
          <t>Thomas Hartl:</t>
        </r>
        <r>
          <rPr>
            <sz val="8"/>
            <color indexed="81"/>
            <rFont val="Tahoma"/>
            <family val="2"/>
          </rPr>
          <t xml:space="preserve">
WSD &amp; ENC &amp; DKBD</t>
        </r>
      </text>
    </comment>
    <comment ref="I85" authorId="0" shapeId="0" xr:uid="{00000000-0006-0000-0000-0000DC000000}">
      <text>
        <r>
          <rPr>
            <b/>
            <sz val="8"/>
            <color indexed="81"/>
            <rFont val="Tahoma"/>
            <family val="2"/>
          </rPr>
          <t>Thomas Hartl:</t>
        </r>
        <r>
          <rPr>
            <sz val="8"/>
            <color indexed="81"/>
            <rFont val="Tahoma"/>
            <family val="2"/>
          </rPr>
          <t xml:space="preserve">
WSD &amp; ENC &amp; DKBD</t>
        </r>
      </text>
    </comment>
    <comment ref="H86" authorId="0" shapeId="0" xr:uid="{00000000-0006-0000-0000-0000DD000000}">
      <text>
        <r>
          <rPr>
            <b/>
            <sz val="8"/>
            <color indexed="81"/>
            <rFont val="Tahoma"/>
            <family val="2"/>
          </rPr>
          <t>Thomas Hartl:</t>
        </r>
        <r>
          <rPr>
            <sz val="8"/>
            <color indexed="81"/>
            <rFont val="Tahoma"/>
            <family val="2"/>
          </rPr>
          <t xml:space="preserve">
WSD: 8,03
ENC &amp; DKBD: 7,99
Haselhorst/Dittmann:  8,03</t>
        </r>
      </text>
    </comment>
    <comment ref="I86" authorId="0" shapeId="0" xr:uid="{00000000-0006-0000-0000-0000DE000000}">
      <text>
        <r>
          <rPr>
            <b/>
            <sz val="8"/>
            <color indexed="81"/>
            <rFont val="Tahoma"/>
            <family val="2"/>
          </rPr>
          <t>Thomas Hartl:</t>
        </r>
        <r>
          <rPr>
            <sz val="8"/>
            <color indexed="81"/>
            <rFont val="Tahoma"/>
            <family val="2"/>
          </rPr>
          <t xml:space="preserve">
WSD: 66,00
ENC &amp; DKBD: 65,00</t>
        </r>
      </text>
    </comment>
    <comment ref="K86" authorId="0" shapeId="0" xr:uid="{00000000-0006-0000-0000-0000DF000000}">
      <text>
        <r>
          <rPr>
            <b/>
            <sz val="8"/>
            <color indexed="81"/>
            <rFont val="Tahoma"/>
            <family val="2"/>
          </rPr>
          <t>Thomas Hartl:</t>
        </r>
        <r>
          <rPr>
            <sz val="8"/>
            <color indexed="81"/>
            <rFont val="Tahoma"/>
            <family val="2"/>
          </rPr>
          <t xml:space="preserve">
WSD: 7,99
ENC &amp; DKBD: 8,03</t>
        </r>
      </text>
    </comment>
    <comment ref="L86" authorId="0" shapeId="0" xr:uid="{00000000-0006-0000-0000-0000E0000000}">
      <text>
        <r>
          <rPr>
            <b/>
            <sz val="8"/>
            <color indexed="81"/>
            <rFont val="Tahoma"/>
            <family val="2"/>
          </rPr>
          <t>Thomas Hartl:</t>
        </r>
        <r>
          <rPr>
            <sz val="8"/>
            <color indexed="81"/>
            <rFont val="Tahoma"/>
            <family val="2"/>
          </rPr>
          <t xml:space="preserve">
WSD: 65,00
ENC &amp; DKBD: 66,00</t>
        </r>
      </text>
    </comment>
    <comment ref="H87" authorId="0" shapeId="0" xr:uid="{00000000-0006-0000-0000-0000E1000000}">
      <text>
        <r>
          <rPr>
            <b/>
            <sz val="8"/>
            <color indexed="81"/>
            <rFont val="Tahoma"/>
            <family val="2"/>
          </rPr>
          <t xml:space="preserve">MGV: </t>
        </r>
        <r>
          <rPr>
            <sz val="8"/>
            <color indexed="81"/>
            <rFont val="Tahoma"/>
            <family val="2"/>
          </rPr>
          <t>10,16  lt viadonau Erhebung (Brückendurchfahrtshöhen)</t>
        </r>
        <r>
          <rPr>
            <b/>
            <sz val="8"/>
            <color indexed="81"/>
            <rFont val="Tahoma"/>
            <family val="2"/>
          </rPr>
          <t xml:space="preserve">
Thomas Hartl:</t>
        </r>
        <r>
          <rPr>
            <sz val="8"/>
            <color indexed="81"/>
            <rFont val="Tahoma"/>
            <family val="2"/>
          </rPr>
          <t xml:space="preserve">
WSD: 9,76
ENC: 9,74 </t>
        </r>
      </text>
    </comment>
    <comment ref="I87" authorId="0" shapeId="0" xr:uid="{00000000-0006-0000-0000-0000E2000000}">
      <text>
        <r>
          <rPr>
            <b/>
            <sz val="8"/>
            <color indexed="81"/>
            <rFont val="Tahoma"/>
            <family val="2"/>
          </rPr>
          <t>Thomas Hartl:</t>
        </r>
        <r>
          <rPr>
            <sz val="8"/>
            <color indexed="81"/>
            <rFont val="Tahoma"/>
            <family val="2"/>
          </rPr>
          <t xml:space="preserve">
WSD &amp; ENC</t>
        </r>
      </text>
    </comment>
    <comment ref="K87" authorId="0" shapeId="0" xr:uid="{00000000-0006-0000-0000-0000E3000000}">
      <text>
        <r>
          <rPr>
            <b/>
            <sz val="8"/>
            <color indexed="81"/>
            <rFont val="Tahoma"/>
            <family val="2"/>
          </rPr>
          <t>MGV:</t>
        </r>
        <r>
          <rPr>
            <sz val="8"/>
            <color indexed="81"/>
            <rFont val="Tahoma"/>
            <family val="2"/>
          </rPr>
          <t xml:space="preserve"> 10,14  lt viadonau Erhebung (Brückendurchfahrtshöhen)</t>
        </r>
        <r>
          <rPr>
            <b/>
            <sz val="8"/>
            <color indexed="81"/>
            <rFont val="Tahoma"/>
            <family val="2"/>
          </rPr>
          <t xml:space="preserve">
Thomas Hartl:</t>
        </r>
        <r>
          <rPr>
            <sz val="8"/>
            <color indexed="81"/>
            <rFont val="Tahoma"/>
            <family val="2"/>
          </rPr>
          <t xml:space="preserve">
WSD: 9,74
ENC: 9,76</t>
        </r>
      </text>
    </comment>
    <comment ref="L87" authorId="0" shapeId="0" xr:uid="{00000000-0006-0000-0000-0000E4000000}">
      <text>
        <r>
          <rPr>
            <b/>
            <sz val="8"/>
            <color indexed="81"/>
            <rFont val="Tahoma"/>
            <family val="2"/>
          </rPr>
          <t>Thomas Hartl:</t>
        </r>
        <r>
          <rPr>
            <sz val="8"/>
            <color indexed="81"/>
            <rFont val="Tahoma"/>
            <family val="2"/>
          </rPr>
          <t xml:space="preserve">
WSD &amp; ENC</t>
        </r>
      </text>
    </comment>
    <comment ref="H88" authorId="0" shapeId="0" xr:uid="{00000000-0006-0000-0000-0000E5000000}">
      <text>
        <r>
          <rPr>
            <b/>
            <sz val="8"/>
            <color indexed="81"/>
            <rFont val="Tahoma"/>
            <family val="2"/>
          </rPr>
          <t>MGV:</t>
        </r>
        <r>
          <rPr>
            <sz val="8"/>
            <color indexed="81"/>
            <rFont val="Tahoma"/>
            <family val="2"/>
          </rPr>
          <t xml:space="preserve"> 8,92  lt viadonau Erhebung (Brückendurchfahrtshöhen)</t>
        </r>
        <r>
          <rPr>
            <b/>
            <sz val="8"/>
            <color indexed="81"/>
            <rFont val="Tahoma"/>
            <family val="2"/>
          </rPr>
          <t xml:space="preserve">
Thomas Hartl:</t>
        </r>
        <r>
          <rPr>
            <sz val="8"/>
            <color indexed="81"/>
            <rFont val="Tahoma"/>
            <family val="2"/>
          </rPr>
          <t xml:space="preserve">
WSD &amp; ENC &amp; DKBD</t>
        </r>
      </text>
    </comment>
    <comment ref="I88" authorId="0" shapeId="0" xr:uid="{00000000-0006-0000-0000-0000E6000000}">
      <text>
        <r>
          <rPr>
            <b/>
            <sz val="8"/>
            <color indexed="81"/>
            <rFont val="Tahoma"/>
            <family val="2"/>
          </rPr>
          <t>Thomas Hartl:</t>
        </r>
        <r>
          <rPr>
            <sz val="8"/>
            <color indexed="81"/>
            <rFont val="Tahoma"/>
            <family val="2"/>
          </rPr>
          <t xml:space="preserve">
WSD &amp; ENC &amp; DKBD</t>
        </r>
      </text>
    </comment>
    <comment ref="H89" authorId="0" shapeId="0" xr:uid="{00000000-0006-0000-0000-0000E7000000}">
      <text>
        <r>
          <rPr>
            <b/>
            <sz val="8"/>
            <color indexed="81"/>
            <rFont val="Tahoma"/>
            <family val="2"/>
          </rPr>
          <t>Thomas Hartl:</t>
        </r>
        <r>
          <rPr>
            <sz val="8"/>
            <color indexed="81"/>
            <rFont val="Tahoma"/>
            <family val="2"/>
          </rPr>
          <t xml:space="preserve">
WSD &amp; ENC &amp; DKBD</t>
        </r>
      </text>
    </comment>
    <comment ref="I89" authorId="0" shapeId="0" xr:uid="{00000000-0006-0000-0000-0000E8000000}">
      <text>
        <r>
          <rPr>
            <b/>
            <sz val="8"/>
            <color indexed="81"/>
            <rFont val="Tahoma"/>
            <family val="2"/>
          </rPr>
          <t>Daten von Johannes Nemeth, April 2016</t>
        </r>
      </text>
    </comment>
    <comment ref="H90" authorId="0" shapeId="0" xr:uid="{00000000-0006-0000-0000-0000E9000000}">
      <text>
        <r>
          <rPr>
            <b/>
            <sz val="8"/>
            <color indexed="81"/>
            <rFont val="Tahoma"/>
            <family val="2"/>
          </rPr>
          <t>Thomas Hartl:</t>
        </r>
        <r>
          <rPr>
            <sz val="8"/>
            <color indexed="81"/>
            <rFont val="Tahoma"/>
            <family val="2"/>
          </rPr>
          <t xml:space="preserve">
WSD &amp; ENC &amp; DKBD</t>
        </r>
      </text>
    </comment>
    <comment ref="I90" authorId="0" shapeId="0" xr:uid="{00000000-0006-0000-0000-0000EA000000}">
      <text>
        <r>
          <rPr>
            <b/>
            <sz val="8"/>
            <color indexed="81"/>
            <rFont val="Tahoma"/>
            <family val="2"/>
          </rPr>
          <t>Daten von Johannes Nemeth, April 2016</t>
        </r>
      </text>
    </comment>
    <comment ref="H91" authorId="0" shapeId="0" xr:uid="{00000000-0006-0000-0000-0000EB000000}">
      <text>
        <r>
          <rPr>
            <b/>
            <sz val="8"/>
            <color indexed="81"/>
            <rFont val="Tahoma"/>
            <family val="2"/>
          </rPr>
          <t>Thomas Hartl:</t>
        </r>
        <r>
          <rPr>
            <sz val="8"/>
            <color indexed="81"/>
            <rFont val="Tahoma"/>
            <family val="2"/>
          </rPr>
          <t xml:space="preserve">
WSD
ENC &amp; DKBD: 13,35</t>
        </r>
      </text>
    </comment>
    <comment ref="I91" authorId="0" shapeId="0" xr:uid="{00000000-0006-0000-0000-0000EC000000}">
      <text>
        <r>
          <rPr>
            <b/>
            <sz val="8"/>
            <color indexed="81"/>
            <rFont val="Tahoma"/>
            <family val="2"/>
          </rPr>
          <t>Daten von Johannes Nemeth, April 2016</t>
        </r>
      </text>
    </comment>
    <comment ref="H92" authorId="0" shapeId="0" xr:uid="{00000000-0006-0000-0000-0000ED000000}">
      <text>
        <r>
          <rPr>
            <b/>
            <sz val="8"/>
            <color indexed="81"/>
            <rFont val="Tahoma"/>
            <family val="2"/>
          </rPr>
          <t>Thomas Hartl:</t>
        </r>
        <r>
          <rPr>
            <sz val="8"/>
            <color indexed="81"/>
            <rFont val="Tahoma"/>
            <family val="2"/>
          </rPr>
          <t xml:space="preserve">
DKADB: 11,03 
lt. Carte de Pilotage 1996: 10,77
Weska &amp; DKKA: 15,88
lt DKKA09 = 15,88 im Scheitel
DKBD: 14,72
</t>
        </r>
      </text>
    </comment>
    <comment ref="I92" authorId="0" shapeId="0" xr:uid="{00000000-0006-0000-0000-0000EE000000}">
      <text>
        <r>
          <rPr>
            <b/>
            <sz val="8"/>
            <color indexed="81"/>
            <rFont val="Tahoma"/>
            <family val="2"/>
          </rPr>
          <t>Thomas Hartl:</t>
        </r>
        <r>
          <rPr>
            <sz val="8"/>
            <color indexed="81"/>
            <rFont val="Tahoma"/>
            <family val="2"/>
          </rPr>
          <t xml:space="preserve">
DKKA09: 120,00
Weska &amp; DKKA &amp; DKBD
DKADB: 124,50 m</t>
        </r>
      </text>
    </comment>
    <comment ref="N92" authorId="0" shapeId="0" xr:uid="{00000000-0006-0000-0000-0000EF000000}">
      <text>
        <r>
          <rPr>
            <b/>
            <sz val="9"/>
            <color indexed="81"/>
            <rFont val="Tahoma"/>
            <family val="2"/>
          </rPr>
          <t>Thomas Hartl:</t>
        </r>
        <r>
          <rPr>
            <sz val="9"/>
            <color indexed="81"/>
            <rFont val="Tahoma"/>
            <family val="2"/>
          </rPr>
          <t xml:space="preserve">
135,82 m Baltic Sea</t>
        </r>
      </text>
    </comment>
    <comment ref="I93" authorId="0" shapeId="0" xr:uid="{00000000-0006-0000-0000-0000F0000000}">
      <text>
        <r>
          <rPr>
            <b/>
            <sz val="8"/>
            <color indexed="81"/>
            <rFont val="Tahoma"/>
            <family val="2"/>
          </rPr>
          <t>Thomas Hartl:</t>
        </r>
        <r>
          <rPr>
            <sz val="8"/>
            <color indexed="81"/>
            <rFont val="Tahoma"/>
            <family val="2"/>
          </rPr>
          <t xml:space="preserve">
DKKA09 &amp; Weska &amp; DKKA &amp; DKBD
DKADB: 138,00</t>
        </r>
      </text>
    </comment>
    <comment ref="N93" authorId="0" shapeId="0" xr:uid="{00000000-0006-0000-0000-0000F1000000}">
      <text>
        <r>
          <rPr>
            <b/>
            <sz val="9"/>
            <color indexed="81"/>
            <rFont val="Tahoma"/>
            <family val="2"/>
          </rPr>
          <t>Thomas Hartl:</t>
        </r>
        <r>
          <rPr>
            <sz val="9"/>
            <color indexed="81"/>
            <rFont val="Tahoma"/>
            <family val="2"/>
          </rPr>
          <t xml:space="preserve">
135,82 m Baltic Sea</t>
        </r>
      </text>
    </comment>
    <comment ref="N94" authorId="0" shapeId="0" xr:uid="{00000000-0006-0000-0000-0000F2000000}">
      <text>
        <r>
          <rPr>
            <b/>
            <sz val="9"/>
            <color indexed="81"/>
            <rFont val="Tahoma"/>
            <family val="2"/>
          </rPr>
          <t>Thomas Hartl:</t>
        </r>
        <r>
          <rPr>
            <sz val="9"/>
            <color indexed="81"/>
            <rFont val="Tahoma"/>
            <family val="2"/>
          </rPr>
          <t xml:space="preserve">
135,82 m Baltic Sea</t>
        </r>
      </text>
    </comment>
    <comment ref="N95" authorId="0" shapeId="0" xr:uid="{00000000-0006-0000-0000-0000F3000000}">
      <text>
        <r>
          <rPr>
            <b/>
            <sz val="9"/>
            <color indexed="81"/>
            <rFont val="Tahoma"/>
            <family val="2"/>
          </rPr>
          <t>Thomas Hartl:</t>
        </r>
        <r>
          <rPr>
            <sz val="9"/>
            <color indexed="81"/>
            <rFont val="Tahoma"/>
            <family val="2"/>
          </rPr>
          <t xml:space="preserve">
135,82 m Baltic Sea</t>
        </r>
      </text>
    </comment>
    <comment ref="H96" authorId="0" shapeId="0" xr:uid="{00000000-0006-0000-0000-0000F4000000}">
      <text>
        <r>
          <rPr>
            <b/>
            <sz val="8"/>
            <color indexed="81"/>
            <rFont val="Tahoma"/>
            <family val="2"/>
          </rPr>
          <t>Thomas Hartl:</t>
        </r>
        <r>
          <rPr>
            <sz val="8"/>
            <color indexed="81"/>
            <rFont val="Tahoma"/>
            <family val="2"/>
          </rPr>
          <t xml:space="preserve">
Weska &amp; DKKA
DKBD: 13,75</t>
        </r>
      </text>
    </comment>
    <comment ref="I96" authorId="0" shapeId="0" xr:uid="{00000000-0006-0000-0000-0000F5000000}">
      <text>
        <r>
          <rPr>
            <b/>
            <sz val="8"/>
            <color indexed="81"/>
            <rFont val="Tahoma"/>
            <family val="2"/>
          </rPr>
          <t>Thomas Hartl:</t>
        </r>
        <r>
          <rPr>
            <sz val="8"/>
            <color indexed="81"/>
            <rFont val="Tahoma"/>
            <family val="2"/>
          </rPr>
          <t xml:space="preserve">
Weska &amp; DKKA &amp; DKBD</t>
        </r>
      </text>
    </comment>
    <comment ref="N96" authorId="0" shapeId="0" xr:uid="{00000000-0006-0000-0000-0000F6000000}">
      <text>
        <r>
          <rPr>
            <b/>
            <sz val="9"/>
            <color indexed="81"/>
            <rFont val="Tahoma"/>
            <family val="2"/>
          </rPr>
          <t>Thomas Hartl:</t>
        </r>
        <r>
          <rPr>
            <sz val="9"/>
            <color indexed="81"/>
            <rFont val="Tahoma"/>
            <family val="2"/>
          </rPr>
          <t xml:space="preserve">
135,82 m Baltic Sea</t>
        </r>
      </text>
    </comment>
    <comment ref="I97" authorId="0" shapeId="0" xr:uid="{00000000-0006-0000-0000-0000F7000000}">
      <text>
        <r>
          <rPr>
            <b/>
            <sz val="8"/>
            <color indexed="81"/>
            <rFont val="Tahoma"/>
            <family val="2"/>
          </rPr>
          <t>Thomas Hartl:</t>
        </r>
        <r>
          <rPr>
            <sz val="8"/>
            <color indexed="81"/>
            <rFont val="Tahoma"/>
            <family val="2"/>
          </rPr>
          <t xml:space="preserve">
Weska &amp; DKKA &amp; DKBD</t>
        </r>
      </text>
    </comment>
    <comment ref="L97" authorId="0" shapeId="0" xr:uid="{00000000-0006-0000-0000-0000F8000000}">
      <text>
        <r>
          <rPr>
            <b/>
            <sz val="8"/>
            <color indexed="81"/>
            <rFont val="Tahoma"/>
            <family val="2"/>
          </rPr>
          <t>Thomas Hartl:</t>
        </r>
        <r>
          <rPr>
            <sz val="8"/>
            <color indexed="81"/>
            <rFont val="Tahoma"/>
            <family val="2"/>
          </rPr>
          <t xml:space="preserve">
Weska &amp; DKKA &amp; DKBD</t>
        </r>
      </text>
    </comment>
    <comment ref="H98" authorId="0" shapeId="0" xr:uid="{00000000-0006-0000-0000-0000F9000000}">
      <text>
        <r>
          <rPr>
            <b/>
            <sz val="8"/>
            <color indexed="81"/>
            <rFont val="Tahoma"/>
            <family val="2"/>
          </rPr>
          <t>Thomas Hartl:</t>
        </r>
        <r>
          <rPr>
            <sz val="8"/>
            <color indexed="81"/>
            <rFont val="Tahoma"/>
            <family val="2"/>
          </rPr>
          <t xml:space="preserve">
ENC: 8,80 (HU)
DKKA &amp; DKKA09: 8,77 (SK &amp; HU)
DKBD: 13,72
DKADB: 8,91</t>
        </r>
      </text>
    </comment>
    <comment ref="I98" authorId="0" shapeId="0" xr:uid="{00000000-0006-0000-0000-0000FA000000}">
      <text>
        <r>
          <rPr>
            <b/>
            <sz val="8"/>
            <color indexed="81"/>
            <rFont val="Tahoma"/>
            <family val="2"/>
          </rPr>
          <t>Thomas Hartl:</t>
        </r>
        <r>
          <rPr>
            <sz val="8"/>
            <color indexed="81"/>
            <rFont val="Tahoma"/>
            <family val="2"/>
          </rPr>
          <t xml:space="preserve">
ENC &amp; DKKA &amp; DKKA09 &amp; DKADB
PannonRIS: 113,87
DKBD: 67,00</t>
        </r>
      </text>
    </comment>
    <comment ref="K98" authorId="0" shapeId="0" xr:uid="{00000000-0006-0000-0000-0000FB000000}">
      <text>
        <r>
          <rPr>
            <b/>
            <sz val="8"/>
            <color indexed="81"/>
            <rFont val="Tahoma"/>
            <family val="2"/>
          </rPr>
          <t>Thomas Hartl:</t>
        </r>
        <r>
          <rPr>
            <sz val="8"/>
            <color indexed="81"/>
            <rFont val="Tahoma"/>
            <family val="2"/>
          </rPr>
          <t xml:space="preserve">
DKKA09 &amp; DKADB: 9,19
ENC: 8,80 (HU)
DKKA: 9,19 (SK) bzw. 8,85 (HU)</t>
        </r>
      </text>
    </comment>
    <comment ref="L98" authorId="0" shapeId="0" xr:uid="{00000000-0006-0000-0000-0000FC000000}">
      <text>
        <r>
          <rPr>
            <b/>
            <sz val="8"/>
            <color indexed="81"/>
            <rFont val="Tahoma"/>
            <family val="2"/>
          </rPr>
          <t>Thomas Hartl:</t>
        </r>
        <r>
          <rPr>
            <sz val="8"/>
            <color indexed="81"/>
            <rFont val="Tahoma"/>
            <family val="2"/>
          </rPr>
          <t xml:space="preserve">
ENC &amp; DKKA &amp; DKKA09 &amp; DKADB
PannonRIS: 113,00</t>
        </r>
      </text>
    </comment>
    <comment ref="N98" authorId="0" shapeId="0" xr:uid="{00000000-0006-0000-0000-0000FD000000}">
      <text>
        <r>
          <rPr>
            <b/>
            <sz val="9"/>
            <color indexed="81"/>
            <rFont val="Tahoma"/>
            <family val="2"/>
          </rPr>
          <t>Thomas Hartl:</t>
        </r>
        <r>
          <rPr>
            <sz val="9"/>
            <color indexed="81"/>
            <rFont val="Tahoma"/>
            <family val="2"/>
          </rPr>
          <t xml:space="preserve">
PannonRIS: 536 cm Esztergom
107,44 m Baltic Sea</t>
        </r>
      </text>
    </comment>
    <comment ref="H99" authorId="0" shapeId="0" xr:uid="{00000000-0006-0000-0000-0000FE000000}">
      <text>
        <r>
          <rPr>
            <b/>
            <sz val="8"/>
            <color indexed="81"/>
            <rFont val="Tahoma"/>
            <family val="2"/>
          </rPr>
          <t>Thomas Hartl:</t>
        </r>
        <r>
          <rPr>
            <sz val="8"/>
            <color indexed="81"/>
            <rFont val="Tahoma"/>
            <family val="2"/>
          </rPr>
          <t xml:space="preserve">
ENC: 8,13 (HU)
8,65 (SK) bzw 8,10 (HU) laut DKKA09
PannonRIS: 8,38
DKBD: 11,66</t>
        </r>
      </text>
    </comment>
    <comment ref="I99" authorId="0" shapeId="0" xr:uid="{00000000-0006-0000-0000-0000FF000000}">
      <text>
        <r>
          <rPr>
            <b/>
            <sz val="8"/>
            <color indexed="81"/>
            <rFont val="Tahoma"/>
            <family val="2"/>
          </rPr>
          <t>Thomas Hartl:</t>
        </r>
        <r>
          <rPr>
            <sz val="8"/>
            <color indexed="81"/>
            <rFont val="Tahoma"/>
            <family val="2"/>
          </rPr>
          <t xml:space="preserve">
ENC &amp; DKKA &amp; DKBD
PannonRIS: 95,40</t>
        </r>
      </text>
    </comment>
    <comment ref="K99" authorId="0" shapeId="0" xr:uid="{00000000-0006-0000-0000-000000010000}">
      <text>
        <r>
          <rPr>
            <b/>
            <sz val="8"/>
            <color indexed="81"/>
            <rFont val="Tahoma"/>
            <family val="2"/>
          </rPr>
          <t>Thomas Hartl:</t>
        </r>
        <r>
          <rPr>
            <sz val="8"/>
            <color indexed="81"/>
            <rFont val="Tahoma"/>
            <family val="2"/>
          </rPr>
          <t xml:space="preserve">
ENC: 8,13 (HU)
8,68 (SK) bzw 8,15 (HU) laut DKKA09
PannonRIS: 8,38
DKBD: 11,66</t>
        </r>
      </text>
    </comment>
    <comment ref="L99" authorId="0" shapeId="0" xr:uid="{00000000-0006-0000-0000-000001010000}">
      <text>
        <r>
          <rPr>
            <b/>
            <sz val="8"/>
            <color indexed="81"/>
            <rFont val="Tahoma"/>
            <family val="2"/>
          </rPr>
          <t>Thomas Hartl:</t>
        </r>
        <r>
          <rPr>
            <sz val="8"/>
            <color indexed="81"/>
            <rFont val="Tahoma"/>
            <family val="2"/>
          </rPr>
          <t xml:space="preserve">
ENC &amp; DKKA &amp; DKBD
PannonRIS: 94,20</t>
        </r>
      </text>
    </comment>
    <comment ref="N99" authorId="0" shapeId="0" xr:uid="{00000000-0006-0000-0000-000002010000}">
      <text>
        <r>
          <rPr>
            <b/>
            <sz val="9"/>
            <color indexed="81"/>
            <rFont val="Tahoma"/>
            <family val="2"/>
          </rPr>
          <t>Thomas Hartl:</t>
        </r>
        <r>
          <rPr>
            <sz val="9"/>
            <color indexed="81"/>
            <rFont val="Tahoma"/>
            <family val="2"/>
          </rPr>
          <t xml:space="preserve">
PannonRIS: 536 cm Esztergom
107,44 m Baltic Sea</t>
        </r>
      </text>
    </comment>
    <comment ref="H100" authorId="0" shapeId="0" xr:uid="{00000000-0006-0000-0000-000003010000}">
      <text>
        <r>
          <rPr>
            <b/>
            <sz val="8"/>
            <color indexed="81"/>
            <rFont val="Tahoma"/>
            <family val="2"/>
          </rPr>
          <t>Thomas Hartl:</t>
        </r>
        <r>
          <rPr>
            <sz val="8"/>
            <color indexed="81"/>
            <rFont val="Tahoma"/>
            <family val="2"/>
          </rPr>
          <t xml:space="preserve">
ENC (HU)
8,35 (SK) und 7,75 (HU) lt. DKKA09
PannonRIS: 8,66
DKBD: 13,29</t>
        </r>
      </text>
    </comment>
    <comment ref="I100" authorId="0" shapeId="0" xr:uid="{00000000-0006-0000-0000-000004010000}">
      <text>
        <r>
          <rPr>
            <b/>
            <sz val="8"/>
            <color indexed="81"/>
            <rFont val="Tahoma"/>
            <family val="2"/>
          </rPr>
          <t>Thomas Hartl:</t>
        </r>
        <r>
          <rPr>
            <sz val="8"/>
            <color indexed="81"/>
            <rFont val="Tahoma"/>
            <family val="2"/>
          </rPr>
          <t xml:space="preserve">
ENC &amp; PannonRIS &amp; DKKA &amp; DKBD &amp; DKKA09</t>
        </r>
      </text>
    </comment>
    <comment ref="K100" authorId="0" shapeId="0" xr:uid="{00000000-0006-0000-0000-000005010000}">
      <text>
        <r>
          <rPr>
            <b/>
            <sz val="8"/>
            <color indexed="81"/>
            <rFont val="Tahoma"/>
            <family val="2"/>
          </rPr>
          <t>Thomas Hartl:</t>
        </r>
        <r>
          <rPr>
            <sz val="8"/>
            <color indexed="81"/>
            <rFont val="Tahoma"/>
            <family val="2"/>
          </rPr>
          <t xml:space="preserve">
ENC (HU)
8,35 (SK) und 7,75 (HU) lt. DKKA09
PannonRIS: 8,66
DKBD: 13,29</t>
        </r>
      </text>
    </comment>
    <comment ref="L100" authorId="0" shapeId="0" xr:uid="{00000000-0006-0000-0000-000006010000}">
      <text>
        <r>
          <rPr>
            <b/>
            <sz val="8"/>
            <color indexed="81"/>
            <rFont val="Tahoma"/>
            <family val="2"/>
          </rPr>
          <t>Thomas Hartl:</t>
        </r>
        <r>
          <rPr>
            <sz val="8"/>
            <color indexed="81"/>
            <rFont val="Tahoma"/>
            <family val="2"/>
          </rPr>
          <t xml:space="preserve">
ENC &amp; PannonRIS &amp; DKKA &amp; DKBD &amp; DKKA09</t>
        </r>
      </text>
    </comment>
    <comment ref="N100" authorId="0" shapeId="0" xr:uid="{00000000-0006-0000-0000-000007010000}">
      <text>
        <r>
          <rPr>
            <b/>
            <sz val="9"/>
            <color indexed="81"/>
            <rFont val="Tahoma"/>
            <family val="2"/>
          </rPr>
          <t>Thomas Hartl:</t>
        </r>
        <r>
          <rPr>
            <sz val="9"/>
            <color indexed="81"/>
            <rFont val="Tahoma"/>
            <family val="2"/>
          </rPr>
          <t xml:space="preserve">
PannonRIS: 536 cm Esztergom
107,44 m Baltic Sea</t>
        </r>
      </text>
    </comment>
    <comment ref="O100" authorId="0" shapeId="0" xr:uid="{00000000-0006-0000-0000-000008010000}">
      <text>
        <r>
          <rPr>
            <b/>
            <sz val="8"/>
            <color indexed="81"/>
            <rFont val="Tahoma"/>
            <family val="2"/>
          </rPr>
          <t>Thomas Hartl:</t>
        </r>
        <r>
          <rPr>
            <sz val="8"/>
            <color indexed="81"/>
            <rFont val="Tahoma"/>
            <family val="2"/>
          </rPr>
          <t xml:space="preserve">
Info lt. SK im DKKA</t>
        </r>
      </text>
    </comment>
    <comment ref="H101" authorId="0" shapeId="0" xr:uid="{00000000-0006-0000-0000-000009010000}">
      <text>
        <r>
          <rPr>
            <b/>
            <sz val="8"/>
            <color indexed="81"/>
            <rFont val="Tahoma"/>
            <family val="2"/>
          </rPr>
          <t>Thomas Hartl:</t>
        </r>
        <r>
          <rPr>
            <sz val="8"/>
            <color indexed="81"/>
            <rFont val="Tahoma"/>
            <family val="2"/>
          </rPr>
          <t xml:space="preserve">
ENC
PannonRIS: 14,98
DKKA09: 10,55 (HU), 9,91 (SK)</t>
        </r>
      </text>
    </comment>
    <comment ref="I101" authorId="0" shapeId="0" xr:uid="{00000000-0006-0000-0000-00000A010000}">
      <text>
        <r>
          <rPr>
            <b/>
            <sz val="8"/>
            <color indexed="81"/>
            <rFont val="Tahoma"/>
            <family val="2"/>
          </rPr>
          <t>Thomas Hartl:</t>
        </r>
        <r>
          <rPr>
            <sz val="8"/>
            <color indexed="81"/>
            <rFont val="Tahoma"/>
            <family val="2"/>
          </rPr>
          <t xml:space="preserve">
ENC
PannonRIS: 100,00
DKBD: 110,00</t>
        </r>
      </text>
    </comment>
    <comment ref="K101" authorId="0" shapeId="0" xr:uid="{00000000-0006-0000-0000-00000B010000}">
      <text>
        <r>
          <rPr>
            <b/>
            <sz val="8"/>
            <color indexed="81"/>
            <rFont val="Tahoma"/>
            <family val="2"/>
          </rPr>
          <t>Thomas Hartl:</t>
        </r>
        <r>
          <rPr>
            <sz val="8"/>
            <color indexed="81"/>
            <rFont val="Tahoma"/>
            <family val="2"/>
          </rPr>
          <t xml:space="preserve">
ENC
PannonRIS: 13,39
DKKA09: 10,55 (HU), 9,91 (SK)</t>
        </r>
      </text>
    </comment>
    <comment ref="L101" authorId="0" shapeId="0" xr:uid="{00000000-0006-0000-0000-00000C010000}">
      <text>
        <r>
          <rPr>
            <b/>
            <sz val="8"/>
            <color indexed="81"/>
            <rFont val="Tahoma"/>
            <family val="2"/>
          </rPr>
          <t>Thomas Hartl:</t>
        </r>
        <r>
          <rPr>
            <sz val="8"/>
            <color indexed="81"/>
            <rFont val="Tahoma"/>
            <family val="2"/>
          </rPr>
          <t xml:space="preserve">
ENC &amp; PannonRIS
DKBD: 83,00</t>
        </r>
      </text>
    </comment>
    <comment ref="N101" authorId="0" shapeId="0" xr:uid="{00000000-0006-0000-0000-00000D010000}">
      <text>
        <r>
          <rPr>
            <b/>
            <sz val="9"/>
            <color indexed="81"/>
            <rFont val="Tahoma"/>
            <family val="2"/>
          </rPr>
          <t>Thomas Hartl:</t>
        </r>
        <r>
          <rPr>
            <sz val="9"/>
            <color indexed="81"/>
            <rFont val="Tahoma"/>
            <family val="2"/>
          </rPr>
          <t xml:space="preserve">
PannonRIS: 536 cm Esztergom
107,44 m Baltic Sea</t>
        </r>
      </text>
    </comment>
    <comment ref="F102" authorId="0" shapeId="0" xr:uid="{00000000-0006-0000-0000-00000E010000}">
      <text>
        <r>
          <rPr>
            <b/>
            <sz val="8"/>
            <color indexed="81"/>
            <rFont val="Tahoma"/>
            <family val="2"/>
          </rPr>
          <t>Thomas Hartl:</t>
        </r>
        <r>
          <rPr>
            <sz val="8"/>
            <color indexed="81"/>
            <rFont val="Tahoma"/>
            <family val="2"/>
          </rPr>
          <t xml:space="preserve">
Megyeri-Brücke?</t>
        </r>
      </text>
    </comment>
    <comment ref="H102" authorId="0" shapeId="0" xr:uid="{00000000-0006-0000-0000-00000F010000}">
      <text>
        <r>
          <rPr>
            <b/>
            <sz val="8"/>
            <color indexed="81"/>
            <rFont val="Tahoma"/>
            <family val="2"/>
          </rPr>
          <t>Thomas Hartl:</t>
        </r>
        <r>
          <rPr>
            <sz val="8"/>
            <color indexed="81"/>
            <rFont val="Tahoma"/>
            <family val="2"/>
          </rPr>
          <t xml:space="preserve">
ENC &amp; PannonRIS
&amp; NtS 051/Du/2009</t>
        </r>
      </text>
    </comment>
    <comment ref="N102" authorId="0" shapeId="0" xr:uid="{00000000-0006-0000-0000-000010010000}">
      <text>
        <r>
          <rPr>
            <b/>
            <sz val="9"/>
            <color indexed="81"/>
            <rFont val="Tahoma"/>
            <family val="2"/>
          </rPr>
          <t>Thomas Hartl:</t>
        </r>
        <r>
          <rPr>
            <sz val="9"/>
            <color indexed="81"/>
            <rFont val="Tahoma"/>
            <family val="2"/>
          </rPr>
          <t xml:space="preserve">
102,71 m Baltic Sea</t>
        </r>
      </text>
    </comment>
    <comment ref="H103" authorId="0" shapeId="0" xr:uid="{00000000-0006-0000-0000-000011010000}">
      <text>
        <r>
          <rPr>
            <b/>
            <sz val="8"/>
            <color indexed="81"/>
            <rFont val="Tahoma"/>
            <family val="2"/>
          </rPr>
          <t>Thomas Hartl:</t>
        </r>
        <r>
          <rPr>
            <sz val="8"/>
            <color indexed="81"/>
            <rFont val="Tahoma"/>
            <family val="2"/>
          </rPr>
          <t xml:space="preserve">
ENC &amp; DKKA: 7,66
PannonRIS: 9,50
DKBD: 14,40</t>
        </r>
      </text>
    </comment>
    <comment ref="K103" authorId="0" shapeId="0" xr:uid="{00000000-0006-0000-0000-000012010000}">
      <text>
        <r>
          <rPr>
            <b/>
            <sz val="8"/>
            <color indexed="81"/>
            <rFont val="Tahoma"/>
            <family val="2"/>
          </rPr>
          <t>Thomas Hartl:</t>
        </r>
        <r>
          <rPr>
            <sz val="8"/>
            <color indexed="81"/>
            <rFont val="Tahoma"/>
            <family val="2"/>
          </rPr>
          <t xml:space="preserve">
ENC &amp; DKKA: 7,66
PannonRIS: 9,50
DKBD: 14,40</t>
        </r>
      </text>
    </comment>
    <comment ref="N103" authorId="0" shapeId="0" xr:uid="{00000000-0006-0000-0000-000013010000}">
      <text>
        <r>
          <rPr>
            <b/>
            <sz val="9"/>
            <color indexed="81"/>
            <rFont val="Tahoma"/>
            <family val="2"/>
          </rPr>
          <t>Thomas Hartl:</t>
        </r>
        <r>
          <rPr>
            <sz val="9"/>
            <color indexed="81"/>
            <rFont val="Tahoma"/>
            <family val="2"/>
          </rPr>
          <t xml:space="preserve">
102,44 m Baltic Sea</t>
        </r>
      </text>
    </comment>
    <comment ref="I104" authorId="0" shapeId="0" xr:uid="{00000000-0006-0000-0000-000014010000}">
      <text>
        <r>
          <rPr>
            <b/>
            <sz val="8"/>
            <color indexed="81"/>
            <rFont val="Tahoma"/>
            <family val="2"/>
          </rPr>
          <t>Thomas Hartl:</t>
        </r>
        <r>
          <rPr>
            <sz val="8"/>
            <color indexed="81"/>
            <rFont val="Tahoma"/>
            <family val="2"/>
          </rPr>
          <t xml:space="preserve">
ENC &amp; DKKA &amp; DKBD
PannonRIS: 65,00</t>
        </r>
      </text>
    </comment>
    <comment ref="L104" authorId="0" shapeId="0" xr:uid="{00000000-0006-0000-0000-000015010000}">
      <text>
        <r>
          <rPr>
            <b/>
            <sz val="8"/>
            <color indexed="81"/>
            <rFont val="Tahoma"/>
            <family val="2"/>
          </rPr>
          <t>Thomas Hartl:</t>
        </r>
        <r>
          <rPr>
            <sz val="8"/>
            <color indexed="81"/>
            <rFont val="Tahoma"/>
            <family val="2"/>
          </rPr>
          <t xml:space="preserve">
ENC &amp; DKKA &amp; DKBD
PannonRIS: 65,00</t>
        </r>
      </text>
    </comment>
    <comment ref="N104" authorId="0" shapeId="0" xr:uid="{00000000-0006-0000-0000-000016010000}">
      <text>
        <r>
          <rPr>
            <b/>
            <sz val="9"/>
            <color indexed="81"/>
            <rFont val="Tahoma"/>
            <family val="2"/>
          </rPr>
          <t>Thomas Hartl:</t>
        </r>
        <r>
          <rPr>
            <sz val="9"/>
            <color indexed="81"/>
            <rFont val="Tahoma"/>
            <family val="2"/>
          </rPr>
          <t xml:space="preserve">
102,17 m Baltic Sea</t>
        </r>
      </text>
    </comment>
    <comment ref="O104" authorId="0" shapeId="0" xr:uid="{00000000-0006-0000-0000-000017010000}">
      <text>
        <r>
          <rPr>
            <b/>
            <sz val="8"/>
            <color indexed="81"/>
            <rFont val="Tahoma"/>
            <family val="2"/>
          </rPr>
          <t>Thomas Hartl:</t>
        </r>
        <r>
          <rPr>
            <sz val="8"/>
            <color indexed="81"/>
            <rFont val="Tahoma"/>
            <family val="2"/>
          </rPr>
          <t xml:space="preserve">
DKKA</t>
        </r>
      </text>
    </comment>
    <comment ref="C105" authorId="0" shapeId="0" xr:uid="{00000000-0006-0000-0000-000018010000}">
      <text>
        <r>
          <rPr>
            <b/>
            <sz val="8"/>
            <color indexed="81"/>
            <rFont val="Tahoma"/>
            <family val="2"/>
          </rPr>
          <t>Thomas Hartl:</t>
        </r>
        <r>
          <rPr>
            <sz val="8"/>
            <color indexed="81"/>
            <rFont val="Tahoma"/>
            <family val="2"/>
          </rPr>
          <t xml:space="preserve">
Carte de Pilotage 2002:
1.648,75</t>
        </r>
      </text>
    </comment>
    <comment ref="I105" authorId="0" shapeId="0" xr:uid="{00000000-0006-0000-0000-000019010000}">
      <text>
        <r>
          <rPr>
            <b/>
            <sz val="8"/>
            <color indexed="81"/>
            <rFont val="Tahoma"/>
            <family val="2"/>
          </rPr>
          <t>Thomas Hartl:</t>
        </r>
        <r>
          <rPr>
            <sz val="8"/>
            <color indexed="81"/>
            <rFont val="Tahoma"/>
            <family val="2"/>
          </rPr>
          <t xml:space="preserve">
ENC &amp; DKBD: 61,50
DKKA &amp; PannonRIS: 60,00</t>
        </r>
      </text>
    </comment>
    <comment ref="L105" authorId="0" shapeId="0" xr:uid="{00000000-0006-0000-0000-00001A010000}">
      <text>
        <r>
          <rPr>
            <b/>
            <sz val="8"/>
            <color indexed="81"/>
            <rFont val="Tahoma"/>
            <family val="2"/>
          </rPr>
          <t>Thomas Hartl:</t>
        </r>
        <r>
          <rPr>
            <sz val="8"/>
            <color indexed="81"/>
            <rFont val="Tahoma"/>
            <family val="2"/>
          </rPr>
          <t xml:space="preserve">
ENC &amp; DKBD: 68,00
DKKA &amp; PannonRIS: 60,00</t>
        </r>
      </text>
    </comment>
    <comment ref="N105" authorId="0" shapeId="0" xr:uid="{00000000-0006-0000-0000-00001B010000}">
      <text>
        <r>
          <rPr>
            <b/>
            <sz val="9"/>
            <color indexed="81"/>
            <rFont val="Tahoma"/>
            <family val="2"/>
          </rPr>
          <t>Thomas Hartl:</t>
        </r>
        <r>
          <rPr>
            <sz val="9"/>
            <color indexed="81"/>
            <rFont val="Tahoma"/>
            <family val="2"/>
          </rPr>
          <t xml:space="preserve">
101,90 m Baltic Sea</t>
        </r>
      </text>
    </comment>
    <comment ref="O105" authorId="0" shapeId="0" xr:uid="{00000000-0006-0000-0000-00001C010000}">
      <text>
        <r>
          <rPr>
            <b/>
            <sz val="8"/>
            <color indexed="81"/>
            <rFont val="Tahoma"/>
            <family val="2"/>
          </rPr>
          <t>Thomas Hartl:</t>
        </r>
        <r>
          <rPr>
            <sz val="8"/>
            <color indexed="81"/>
            <rFont val="Tahoma"/>
            <family val="2"/>
          </rPr>
          <t xml:space="preserve">
DKKA</t>
        </r>
      </text>
    </comment>
    <comment ref="I106" authorId="0" shapeId="0" xr:uid="{00000000-0006-0000-0000-00001D010000}">
      <text>
        <r>
          <rPr>
            <b/>
            <sz val="8"/>
            <color indexed="81"/>
            <rFont val="Tahoma"/>
            <family val="2"/>
          </rPr>
          <t>Thomas Hartl:</t>
        </r>
        <r>
          <rPr>
            <sz val="8"/>
            <color indexed="81"/>
            <rFont val="Tahoma"/>
            <family val="2"/>
          </rPr>
          <t xml:space="preserve">
ENC &amp; DKKA &amp; PannonRIS &amp; DKBD</t>
        </r>
      </text>
    </comment>
    <comment ref="N106" authorId="0" shapeId="0" xr:uid="{00000000-0006-0000-0000-00001E010000}">
      <text>
        <r>
          <rPr>
            <b/>
            <sz val="9"/>
            <color indexed="81"/>
            <rFont val="Tahoma"/>
            <family val="2"/>
          </rPr>
          <t>Thomas Hartl:</t>
        </r>
        <r>
          <rPr>
            <sz val="9"/>
            <color indexed="81"/>
            <rFont val="Tahoma"/>
            <family val="2"/>
          </rPr>
          <t xml:space="preserve">
101,72 m Baltic Sea</t>
        </r>
      </text>
    </comment>
    <comment ref="O106" authorId="0" shapeId="0" xr:uid="{00000000-0006-0000-0000-00001F010000}">
      <text>
        <r>
          <rPr>
            <b/>
            <sz val="8"/>
            <color indexed="81"/>
            <rFont val="Tahoma"/>
            <family val="2"/>
          </rPr>
          <t>Thomas Hartl:</t>
        </r>
        <r>
          <rPr>
            <sz val="8"/>
            <color indexed="81"/>
            <rFont val="Tahoma"/>
            <family val="2"/>
          </rPr>
          <t xml:space="preserve">
DKKA</t>
        </r>
      </text>
    </comment>
    <comment ref="I107" authorId="0" shapeId="0" xr:uid="{00000000-0006-0000-0000-000020010000}">
      <text>
        <r>
          <rPr>
            <b/>
            <sz val="8"/>
            <color indexed="81"/>
            <rFont val="Tahoma"/>
            <family val="2"/>
          </rPr>
          <t>Thomas Hartl:</t>
        </r>
        <r>
          <rPr>
            <sz val="8"/>
            <color indexed="81"/>
            <rFont val="Tahoma"/>
            <family val="2"/>
          </rPr>
          <t xml:space="preserve">
ENC &amp; DKKA &amp; DKBD
PannonRIS: 130,00</t>
        </r>
      </text>
    </comment>
    <comment ref="N107" authorId="0" shapeId="0" xr:uid="{00000000-0006-0000-0000-000021010000}">
      <text>
        <r>
          <rPr>
            <b/>
            <sz val="9"/>
            <color indexed="81"/>
            <rFont val="Tahoma"/>
            <family val="2"/>
          </rPr>
          <t>Thomas Hartl:</t>
        </r>
        <r>
          <rPr>
            <sz val="9"/>
            <color indexed="81"/>
            <rFont val="Tahoma"/>
            <family val="2"/>
          </rPr>
          <t xml:space="preserve">
101,60 m Baltic Sea</t>
        </r>
      </text>
    </comment>
    <comment ref="O107" authorId="0" shapeId="0" xr:uid="{00000000-0006-0000-0000-000022010000}">
      <text>
        <r>
          <rPr>
            <b/>
            <sz val="8"/>
            <color indexed="81"/>
            <rFont val="Tahoma"/>
            <family val="2"/>
          </rPr>
          <t>Thomas Hartl:</t>
        </r>
        <r>
          <rPr>
            <sz val="8"/>
            <color indexed="81"/>
            <rFont val="Tahoma"/>
            <family val="2"/>
          </rPr>
          <t xml:space="preserve">
DKKA</t>
        </r>
      </text>
    </comment>
    <comment ref="H108" authorId="0" shapeId="0" xr:uid="{00000000-0006-0000-0000-000023010000}">
      <text>
        <r>
          <rPr>
            <b/>
            <sz val="8"/>
            <color indexed="81"/>
            <rFont val="Tahoma"/>
            <family val="2"/>
          </rPr>
          <t>Thomas Hartl:</t>
        </r>
        <r>
          <rPr>
            <sz val="8"/>
            <color indexed="81"/>
            <rFont val="Tahoma"/>
            <family val="2"/>
          </rPr>
          <t xml:space="preserve">
ENC &amp; DKKA
PannonRIS: 9,58
DKBD: 16,01</t>
        </r>
      </text>
    </comment>
    <comment ref="I108" authorId="0" shapeId="0" xr:uid="{00000000-0006-0000-0000-000024010000}">
      <text>
        <r>
          <rPr>
            <b/>
            <sz val="8"/>
            <color indexed="81"/>
            <rFont val="Tahoma"/>
            <family val="2"/>
          </rPr>
          <t>Thomas Hartl:</t>
        </r>
        <r>
          <rPr>
            <sz val="8"/>
            <color indexed="81"/>
            <rFont val="Tahoma"/>
            <family val="2"/>
          </rPr>
          <t xml:space="preserve">
ENC &amp; DKKA
PannonRIS: 120,00
DKBD: 160,00</t>
        </r>
      </text>
    </comment>
    <comment ref="N108" authorId="0" shapeId="0" xr:uid="{00000000-0006-0000-0000-000025010000}">
      <text>
        <r>
          <rPr>
            <b/>
            <sz val="9"/>
            <color indexed="81"/>
            <rFont val="Tahoma"/>
            <family val="2"/>
          </rPr>
          <t>Thomas Hartl:</t>
        </r>
        <r>
          <rPr>
            <sz val="9"/>
            <color indexed="81"/>
            <rFont val="Tahoma"/>
            <family val="2"/>
          </rPr>
          <t xml:space="preserve">
101,52 m Baltic Sea</t>
        </r>
      </text>
    </comment>
    <comment ref="O108" authorId="0" shapeId="0" xr:uid="{00000000-0006-0000-0000-000026010000}">
      <text>
        <r>
          <rPr>
            <b/>
            <sz val="8"/>
            <color indexed="81"/>
            <rFont val="Tahoma"/>
            <family val="2"/>
          </rPr>
          <t>Thomas Hartl:</t>
        </r>
        <r>
          <rPr>
            <sz val="8"/>
            <color indexed="81"/>
            <rFont val="Tahoma"/>
            <family val="2"/>
          </rPr>
          <t xml:space="preserve">
Carte de Pilotage 2000</t>
        </r>
      </text>
    </comment>
    <comment ref="I109" authorId="0" shapeId="0" xr:uid="{00000000-0006-0000-0000-000027010000}">
      <text>
        <r>
          <rPr>
            <b/>
            <sz val="8"/>
            <color indexed="81"/>
            <rFont val="Tahoma"/>
            <family val="2"/>
          </rPr>
          <t>Thomas Hartl:</t>
        </r>
        <r>
          <rPr>
            <sz val="8"/>
            <color indexed="81"/>
            <rFont val="Tahoma"/>
            <family val="2"/>
          </rPr>
          <t xml:space="preserve">
DKKA &amp; DKKA09
ENC: 120,00
PannonRIS: 125,00
DKBD: 120,00</t>
        </r>
      </text>
    </comment>
    <comment ref="N109" authorId="0" shapeId="0" xr:uid="{00000000-0006-0000-0000-000028010000}">
      <text>
        <r>
          <rPr>
            <b/>
            <sz val="9"/>
            <color indexed="81"/>
            <rFont val="Tahoma"/>
            <family val="2"/>
          </rPr>
          <t>Thomas Hartl:</t>
        </r>
        <r>
          <rPr>
            <sz val="9"/>
            <color indexed="81"/>
            <rFont val="Tahoma"/>
            <family val="2"/>
          </rPr>
          <t xml:space="preserve">
101,37 m Baltic Sea</t>
        </r>
      </text>
    </comment>
    <comment ref="O109" authorId="0" shapeId="0" xr:uid="{00000000-0006-0000-0000-000029010000}">
      <text>
        <r>
          <rPr>
            <b/>
            <sz val="8"/>
            <color indexed="81"/>
            <rFont val="Tahoma"/>
            <family val="2"/>
          </rPr>
          <t>Thomas Hartl:</t>
        </r>
        <r>
          <rPr>
            <sz val="8"/>
            <color indexed="81"/>
            <rFont val="Tahoma"/>
            <family val="2"/>
          </rPr>
          <t xml:space="preserve">
Carte de Pilotage 2000: 9,59 im Scheitel</t>
        </r>
      </text>
    </comment>
    <comment ref="C110" authorId="0" shapeId="0" xr:uid="{00000000-0006-0000-0000-00002A010000}">
      <text>
        <r>
          <rPr>
            <b/>
            <sz val="8"/>
            <color indexed="81"/>
            <rFont val="Tahoma"/>
            <family val="2"/>
          </rPr>
          <t>Thomas Hartl:</t>
        </r>
        <r>
          <rPr>
            <sz val="8"/>
            <color indexed="81"/>
            <rFont val="Tahoma"/>
            <family val="2"/>
          </rPr>
          <t xml:space="preserve">
Carte de Pilotage 2000: 1.643,25 km</t>
        </r>
      </text>
    </comment>
    <comment ref="H110" authorId="0" shapeId="0" xr:uid="{00000000-0006-0000-0000-00002B010000}">
      <text>
        <r>
          <rPr>
            <b/>
            <sz val="8"/>
            <color indexed="81"/>
            <rFont val="Tahoma"/>
            <family val="2"/>
          </rPr>
          <t>Thomas Hartl:</t>
        </r>
        <r>
          <rPr>
            <sz val="8"/>
            <color indexed="81"/>
            <rFont val="Tahoma"/>
            <family val="2"/>
          </rPr>
          <t xml:space="preserve">
ENC &amp; DKKA
PannonRIS: 10,00
DKBD: 15,55</t>
        </r>
      </text>
    </comment>
    <comment ref="I110" authorId="0" shapeId="0" xr:uid="{00000000-0006-0000-0000-00002C010000}">
      <text>
        <r>
          <rPr>
            <b/>
            <sz val="8"/>
            <color indexed="81"/>
            <rFont val="Tahoma"/>
            <family val="2"/>
          </rPr>
          <t>Thomas Hartl:</t>
        </r>
        <r>
          <rPr>
            <sz val="8"/>
            <color indexed="81"/>
            <rFont val="Tahoma"/>
            <family val="2"/>
          </rPr>
          <t xml:space="preserve">
ENC &amp; DKKA
PannonRIS: 75,00
DKBD: 75,00</t>
        </r>
      </text>
    </comment>
    <comment ref="K110" authorId="0" shapeId="0" xr:uid="{00000000-0006-0000-0000-00002D010000}">
      <text>
        <r>
          <rPr>
            <b/>
            <sz val="8"/>
            <color indexed="81"/>
            <rFont val="Tahoma"/>
            <family val="2"/>
          </rPr>
          <t>Thomas Hartl:</t>
        </r>
        <r>
          <rPr>
            <sz val="8"/>
            <color indexed="81"/>
            <rFont val="Tahoma"/>
            <family val="2"/>
          </rPr>
          <t xml:space="preserve">
ENC &amp; DKKA
PannonRIS: 10,00
DKBD: 15,55</t>
        </r>
      </text>
    </comment>
    <comment ref="L110" authorId="0" shapeId="0" xr:uid="{00000000-0006-0000-0000-00002E010000}">
      <text>
        <r>
          <rPr>
            <b/>
            <sz val="8"/>
            <color indexed="81"/>
            <rFont val="Tahoma"/>
            <family val="2"/>
          </rPr>
          <t>Thomas Hartl:</t>
        </r>
        <r>
          <rPr>
            <sz val="8"/>
            <color indexed="81"/>
            <rFont val="Tahoma"/>
            <family val="2"/>
          </rPr>
          <t xml:space="preserve">
ENC &amp; DKKA
PannonRIS: 75,00
DKBD: 80,00</t>
        </r>
      </text>
    </comment>
    <comment ref="N110" authorId="0" shapeId="0" xr:uid="{00000000-0006-0000-0000-00002F010000}">
      <text>
        <r>
          <rPr>
            <b/>
            <sz val="9"/>
            <color indexed="81"/>
            <rFont val="Tahoma"/>
            <family val="2"/>
          </rPr>
          <t>Thomas Hartl:</t>
        </r>
        <r>
          <rPr>
            <sz val="9"/>
            <color indexed="81"/>
            <rFont val="Tahoma"/>
            <family val="2"/>
          </rPr>
          <t xml:space="preserve">
101,22 m Baltic Sea</t>
        </r>
      </text>
    </comment>
    <comment ref="H111" authorId="0" shapeId="0" xr:uid="{00000000-0006-0000-0000-000030010000}">
      <text>
        <r>
          <rPr>
            <b/>
            <sz val="8"/>
            <color indexed="81"/>
            <rFont val="Tahoma"/>
            <family val="2"/>
          </rPr>
          <t>Thomas Hartl:</t>
        </r>
        <r>
          <rPr>
            <sz val="8"/>
            <color indexed="81"/>
            <rFont val="Tahoma"/>
            <family val="2"/>
          </rPr>
          <t xml:space="preserve">
ENC &amp; DKKA
PannonRIS: 9,19
DKBD: 15,55</t>
        </r>
      </text>
    </comment>
    <comment ref="I111" authorId="0" shapeId="0" xr:uid="{00000000-0006-0000-0000-000031010000}">
      <text>
        <r>
          <rPr>
            <b/>
            <sz val="8"/>
            <color indexed="81"/>
            <rFont val="Tahoma"/>
            <family val="2"/>
          </rPr>
          <t>Thomas Hartl:</t>
        </r>
        <r>
          <rPr>
            <sz val="8"/>
            <color indexed="81"/>
            <rFont val="Tahoma"/>
            <family val="2"/>
          </rPr>
          <t xml:space="preserve">
ENC &amp; DKKA &amp; PannonRIS
DKBD: 75,00</t>
        </r>
      </text>
    </comment>
    <comment ref="K111" authorId="0" shapeId="0" xr:uid="{00000000-0006-0000-0000-000032010000}">
      <text>
        <r>
          <rPr>
            <b/>
            <sz val="8"/>
            <color indexed="81"/>
            <rFont val="Tahoma"/>
            <family val="2"/>
          </rPr>
          <t>Thomas Hartl:</t>
        </r>
        <r>
          <rPr>
            <sz val="8"/>
            <color indexed="81"/>
            <rFont val="Tahoma"/>
            <family val="2"/>
          </rPr>
          <t xml:space="preserve">
ENC &amp; DKKA
PannonRIS: 9,19
DKBD: 15,55</t>
        </r>
      </text>
    </comment>
    <comment ref="L111" authorId="0" shapeId="0" xr:uid="{00000000-0006-0000-0000-000033010000}">
      <text>
        <r>
          <rPr>
            <b/>
            <sz val="8"/>
            <color indexed="81"/>
            <rFont val="Tahoma"/>
            <family val="2"/>
          </rPr>
          <t>Thomas Hartl:</t>
        </r>
        <r>
          <rPr>
            <sz val="8"/>
            <color indexed="81"/>
            <rFont val="Tahoma"/>
            <family val="2"/>
          </rPr>
          <t xml:space="preserve">
ENC &amp; DKKA &amp; PannonRIS
DKBD: 80,00</t>
        </r>
      </text>
    </comment>
    <comment ref="N111" authorId="0" shapeId="0" xr:uid="{00000000-0006-0000-0000-000034010000}">
      <text>
        <r>
          <rPr>
            <b/>
            <sz val="9"/>
            <color indexed="81"/>
            <rFont val="Tahoma"/>
            <family val="2"/>
          </rPr>
          <t>Thomas Hartl:</t>
        </r>
        <r>
          <rPr>
            <sz val="9"/>
            <color indexed="81"/>
            <rFont val="Tahoma"/>
            <family val="2"/>
          </rPr>
          <t xml:space="preserve">
101,22 m Baltic Sea</t>
        </r>
      </text>
    </comment>
    <comment ref="H112" authorId="0" shapeId="0" xr:uid="{00000000-0006-0000-0000-000035010000}">
      <text>
        <r>
          <rPr>
            <b/>
            <sz val="8"/>
            <color indexed="81"/>
            <rFont val="Tahoma"/>
            <family val="2"/>
          </rPr>
          <t>Thomas Hartl:</t>
        </r>
        <r>
          <rPr>
            <sz val="8"/>
            <color indexed="81"/>
            <rFont val="Tahoma"/>
            <family val="2"/>
          </rPr>
          <t xml:space="preserve">
ENC &amp; DKKA
PannonRIS: 9,92 m
DKBD: 16,77</t>
        </r>
      </text>
    </comment>
    <comment ref="I112" authorId="0" shapeId="0" xr:uid="{00000000-0006-0000-0000-000036010000}">
      <text>
        <r>
          <rPr>
            <b/>
            <sz val="8"/>
            <color indexed="81"/>
            <rFont val="Tahoma"/>
            <family val="2"/>
          </rPr>
          <t>Thomas Hartl:</t>
        </r>
        <r>
          <rPr>
            <sz val="8"/>
            <color indexed="81"/>
            <rFont val="Tahoma"/>
            <family val="2"/>
          </rPr>
          <t xml:space="preserve">
ENC &amp; DKKA
PannonRIS: 90,00
DKBD</t>
        </r>
      </text>
    </comment>
    <comment ref="K112" authorId="0" shapeId="0" xr:uid="{00000000-0006-0000-0000-000037010000}">
      <text>
        <r>
          <rPr>
            <b/>
            <sz val="8"/>
            <color indexed="81"/>
            <rFont val="Tahoma"/>
            <family val="2"/>
          </rPr>
          <t>Thomas Hartl:</t>
        </r>
        <r>
          <rPr>
            <sz val="8"/>
            <color indexed="81"/>
            <rFont val="Tahoma"/>
            <family val="2"/>
          </rPr>
          <t xml:space="preserve">
ENC &amp; DKKA
PannonRIS: 9,92 m
DKBD: 16,77</t>
        </r>
      </text>
    </comment>
    <comment ref="L112" authorId="0" shapeId="0" xr:uid="{00000000-0006-0000-0000-000038010000}">
      <text>
        <r>
          <rPr>
            <b/>
            <sz val="8"/>
            <color indexed="81"/>
            <rFont val="Tahoma"/>
            <family val="2"/>
          </rPr>
          <t>Thomas Hartl:</t>
        </r>
        <r>
          <rPr>
            <sz val="8"/>
            <color indexed="81"/>
            <rFont val="Tahoma"/>
            <family val="2"/>
          </rPr>
          <t xml:space="preserve">
ENC &amp; DKKA
PannonRIS: 90,00
DKBD</t>
        </r>
      </text>
    </comment>
    <comment ref="N112" authorId="0" shapeId="0" xr:uid="{00000000-0006-0000-0000-000039010000}">
      <text>
        <r>
          <rPr>
            <b/>
            <sz val="9"/>
            <color indexed="81"/>
            <rFont val="Tahoma"/>
            <family val="2"/>
          </rPr>
          <t>Thomas Hartl:</t>
        </r>
        <r>
          <rPr>
            <sz val="9"/>
            <color indexed="81"/>
            <rFont val="Tahoma"/>
            <family val="2"/>
          </rPr>
          <t xml:space="preserve">
100,02 m Baltic Sea</t>
        </r>
      </text>
    </comment>
    <comment ref="H113" authorId="0" shapeId="0" xr:uid="{00000000-0006-0000-0000-00003A010000}">
      <text>
        <r>
          <rPr>
            <b/>
            <sz val="8"/>
            <color indexed="81"/>
            <rFont val="Tahoma"/>
            <family val="2"/>
          </rPr>
          <t>Thomas Hartl:</t>
        </r>
        <r>
          <rPr>
            <sz val="8"/>
            <color indexed="81"/>
            <rFont val="Tahoma"/>
            <family val="2"/>
          </rPr>
          <t xml:space="preserve">
ENC
PannonRIS: 13,31 m im Scheitel</t>
        </r>
      </text>
    </comment>
    <comment ref="N113" authorId="0" shapeId="0" xr:uid="{00000000-0006-0000-0000-00003B010000}">
      <text>
        <r>
          <rPr>
            <b/>
            <sz val="9"/>
            <color indexed="81"/>
            <rFont val="Tahoma"/>
            <family val="2"/>
          </rPr>
          <t>Thomas Hartl:</t>
        </r>
        <r>
          <rPr>
            <sz val="9"/>
            <color indexed="81"/>
            <rFont val="Tahoma"/>
            <family val="2"/>
          </rPr>
          <t xml:space="preserve">
95,14  m Baltic Sea</t>
        </r>
      </text>
    </comment>
    <comment ref="H114" authorId="0" shapeId="0" xr:uid="{00000000-0006-0000-0000-00003C010000}">
      <text>
        <r>
          <rPr>
            <b/>
            <sz val="8"/>
            <color indexed="81"/>
            <rFont val="Tahoma"/>
            <family val="2"/>
          </rPr>
          <t>Thomas Hartl:</t>
        </r>
        <r>
          <rPr>
            <sz val="8"/>
            <color indexed="81"/>
            <rFont val="Tahoma"/>
            <family val="2"/>
          </rPr>
          <t xml:space="preserve">
ENC &amp; DKKA
PannonRIS: 8,85
DKBD: 14,18</t>
        </r>
      </text>
    </comment>
    <comment ref="I114" authorId="0" shapeId="0" xr:uid="{00000000-0006-0000-0000-00003D010000}">
      <text>
        <r>
          <rPr>
            <b/>
            <sz val="8"/>
            <color indexed="81"/>
            <rFont val="Tahoma"/>
            <family val="2"/>
          </rPr>
          <t>Thomas Hartl:</t>
        </r>
        <r>
          <rPr>
            <sz val="8"/>
            <color indexed="81"/>
            <rFont val="Tahoma"/>
            <family val="2"/>
          </rPr>
          <t xml:space="preserve">
ENC: 75,00
DKKA &amp; PannonRIS: 74,00
DKBD: 74,00</t>
        </r>
      </text>
    </comment>
    <comment ref="K114" authorId="0" shapeId="0" xr:uid="{00000000-0006-0000-0000-00003E010000}">
      <text>
        <r>
          <rPr>
            <b/>
            <sz val="8"/>
            <color indexed="81"/>
            <rFont val="Tahoma"/>
            <family val="2"/>
          </rPr>
          <t>Thomas Hartl:</t>
        </r>
        <r>
          <rPr>
            <sz val="8"/>
            <color indexed="81"/>
            <rFont val="Tahoma"/>
            <family val="2"/>
          </rPr>
          <t xml:space="preserve">
ENC &amp; DKKA
PannonRIS: 8,85
DKBD: 14,18</t>
        </r>
      </text>
    </comment>
    <comment ref="L114" authorId="0" shapeId="0" xr:uid="{00000000-0006-0000-0000-00003F010000}">
      <text>
        <r>
          <rPr>
            <b/>
            <sz val="8"/>
            <color indexed="81"/>
            <rFont val="Tahoma"/>
            <family val="2"/>
          </rPr>
          <t>Thomas Hartl:</t>
        </r>
        <r>
          <rPr>
            <sz val="8"/>
            <color indexed="81"/>
            <rFont val="Tahoma"/>
            <family val="2"/>
          </rPr>
          <t xml:space="preserve">
ENC: 75,00
DKKA &amp; PannonRIS: 74,00
DKBD: 74,00</t>
        </r>
      </text>
    </comment>
    <comment ref="N114" authorId="0" shapeId="0" xr:uid="{00000000-0006-0000-0000-000040010000}">
      <text>
        <r>
          <rPr>
            <b/>
            <sz val="9"/>
            <color indexed="81"/>
            <rFont val="Tahoma"/>
            <family val="2"/>
          </rPr>
          <t>Thomas Hartl:</t>
        </r>
        <r>
          <rPr>
            <sz val="9"/>
            <color indexed="81"/>
            <rFont val="Tahoma"/>
            <family val="2"/>
          </rPr>
          <t xml:space="preserve">
94,35 m Baltic Sea</t>
        </r>
      </text>
    </comment>
    <comment ref="H115" authorId="0" shapeId="0" xr:uid="{00000000-0006-0000-0000-000041010000}">
      <text>
        <r>
          <rPr>
            <b/>
            <sz val="8"/>
            <color indexed="81"/>
            <rFont val="Tahoma"/>
            <family val="2"/>
          </rPr>
          <t>Thomas Hartl:</t>
        </r>
        <r>
          <rPr>
            <sz val="8"/>
            <color indexed="81"/>
            <rFont val="Tahoma"/>
            <family val="2"/>
          </rPr>
          <t xml:space="preserve">
ENC &amp; DKKA &amp; PannonRIS</t>
        </r>
      </text>
    </comment>
    <comment ref="I115" authorId="0" shapeId="0" xr:uid="{00000000-0006-0000-0000-000042010000}">
      <text>
        <r>
          <rPr>
            <b/>
            <sz val="8"/>
            <color indexed="81"/>
            <rFont val="Tahoma"/>
            <family val="2"/>
          </rPr>
          <t>Thomas Hartl:</t>
        </r>
        <r>
          <rPr>
            <sz val="8"/>
            <color indexed="81"/>
            <rFont val="Tahoma"/>
            <family val="2"/>
          </rPr>
          <t xml:space="preserve">
ENC &amp; DKKA &amp; PannonRIS</t>
        </r>
      </text>
    </comment>
    <comment ref="K115" authorId="0" shapeId="0" xr:uid="{00000000-0006-0000-0000-000043010000}">
      <text>
        <r>
          <rPr>
            <b/>
            <sz val="8"/>
            <color indexed="81"/>
            <rFont val="Tahoma"/>
            <family val="2"/>
          </rPr>
          <t>Thomas Hartl:</t>
        </r>
        <r>
          <rPr>
            <sz val="8"/>
            <color indexed="81"/>
            <rFont val="Tahoma"/>
            <family val="2"/>
          </rPr>
          <t xml:space="preserve">
ENC &amp; DKKA &amp; PannonRIS</t>
        </r>
      </text>
    </comment>
    <comment ref="L115" authorId="0" shapeId="0" xr:uid="{00000000-0006-0000-0000-000044010000}">
      <text>
        <r>
          <rPr>
            <b/>
            <sz val="8"/>
            <color indexed="81"/>
            <rFont val="Tahoma"/>
            <family val="2"/>
          </rPr>
          <t>Thomas Hartl:</t>
        </r>
        <r>
          <rPr>
            <sz val="8"/>
            <color indexed="81"/>
            <rFont val="Tahoma"/>
            <family val="2"/>
          </rPr>
          <t xml:space="preserve">
ENC &amp; DKKA &amp; PannonRIS</t>
        </r>
      </text>
    </comment>
    <comment ref="N115" authorId="0" shapeId="0" xr:uid="{00000000-0006-0000-0000-000045010000}">
      <text>
        <r>
          <rPr>
            <b/>
            <sz val="9"/>
            <color indexed="81"/>
            <rFont val="Tahoma"/>
            <family val="2"/>
          </rPr>
          <t>Thomas Hartl:</t>
        </r>
        <r>
          <rPr>
            <sz val="9"/>
            <color indexed="81"/>
            <rFont val="Tahoma"/>
            <family val="2"/>
          </rPr>
          <t xml:space="preserve">
89,11 m Baltic Sea</t>
        </r>
      </text>
    </comment>
    <comment ref="H116" authorId="0" shapeId="0" xr:uid="{00000000-0006-0000-0000-000046010000}">
      <text>
        <r>
          <rPr>
            <b/>
            <sz val="8"/>
            <color indexed="81"/>
            <rFont val="Tahoma"/>
            <family val="2"/>
          </rPr>
          <t>Thomas Hartl:</t>
        </r>
        <r>
          <rPr>
            <sz val="8"/>
            <color indexed="81"/>
            <rFont val="Tahoma"/>
            <family val="2"/>
          </rPr>
          <t xml:space="preserve">
ENC &amp; DKKA
DKBD: 16,09
PannonRIS: 8,40</t>
        </r>
      </text>
    </comment>
    <comment ref="I116" authorId="0" shapeId="0" xr:uid="{00000000-0006-0000-0000-000047010000}">
      <text>
        <r>
          <rPr>
            <b/>
            <sz val="8"/>
            <color indexed="81"/>
            <rFont val="Tahoma"/>
            <family val="2"/>
          </rPr>
          <t>Thomas Hartl:</t>
        </r>
        <r>
          <rPr>
            <sz val="8"/>
            <color indexed="81"/>
            <rFont val="Tahoma"/>
            <family val="2"/>
          </rPr>
          <t xml:space="preserve">
ENC &amp; DKKA &amp; DKBD</t>
        </r>
      </text>
    </comment>
    <comment ref="K116" authorId="0" shapeId="0" xr:uid="{00000000-0006-0000-0000-000048010000}">
      <text>
        <r>
          <rPr>
            <b/>
            <sz val="8"/>
            <color indexed="81"/>
            <rFont val="Tahoma"/>
            <family val="2"/>
          </rPr>
          <t>Thomas Hartl:</t>
        </r>
        <r>
          <rPr>
            <sz val="8"/>
            <color indexed="81"/>
            <rFont val="Tahoma"/>
            <family val="2"/>
          </rPr>
          <t xml:space="preserve">
ENC &amp; DKKA
DKBD: 16,40
PannonRIS: 8,71</t>
        </r>
      </text>
    </comment>
    <comment ref="L116" authorId="0" shapeId="0" xr:uid="{00000000-0006-0000-0000-000049010000}">
      <text>
        <r>
          <rPr>
            <b/>
            <sz val="8"/>
            <color indexed="81"/>
            <rFont val="Tahoma"/>
            <family val="2"/>
          </rPr>
          <t>Thomas Hartl:</t>
        </r>
        <r>
          <rPr>
            <sz val="8"/>
            <color indexed="81"/>
            <rFont val="Tahoma"/>
            <family val="2"/>
          </rPr>
          <t xml:space="preserve">
ENC &amp; DKKA &amp; DKBD</t>
        </r>
      </text>
    </comment>
    <comment ref="N116" authorId="0" shapeId="0" xr:uid="{00000000-0006-0000-0000-00004A010000}">
      <text>
        <r>
          <rPr>
            <b/>
            <sz val="9"/>
            <color indexed="81"/>
            <rFont val="Tahoma"/>
            <family val="2"/>
          </rPr>
          <t>Thomas Hartl:</t>
        </r>
        <r>
          <rPr>
            <sz val="9"/>
            <color indexed="81"/>
            <rFont val="Tahoma"/>
            <family val="2"/>
          </rPr>
          <t xml:space="preserve">
89,11 m Baltic Sea</t>
        </r>
      </text>
    </comment>
    <comment ref="H117" authorId="0" shapeId="0" xr:uid="{00000000-0006-0000-0000-00004B010000}">
      <text>
        <r>
          <rPr>
            <b/>
            <sz val="8"/>
            <color indexed="81"/>
            <rFont val="Tahoma"/>
            <family val="2"/>
          </rPr>
          <t>Thomas Hartl:</t>
        </r>
        <r>
          <rPr>
            <sz val="8"/>
            <color indexed="81"/>
            <rFont val="Tahoma"/>
            <family val="2"/>
          </rPr>
          <t xml:space="preserve">
ENC &amp; Plovput &amp; DKKA
DKBD: 15,46</t>
        </r>
      </text>
    </comment>
    <comment ref="I117" authorId="0" shapeId="0" xr:uid="{00000000-0006-0000-0000-00004C010000}">
      <text>
        <r>
          <rPr>
            <b/>
            <sz val="8"/>
            <color indexed="81"/>
            <rFont val="Tahoma"/>
            <family val="2"/>
          </rPr>
          <t>Thomas Hartl:</t>
        </r>
        <r>
          <rPr>
            <sz val="8"/>
            <color indexed="81"/>
            <rFont val="Tahoma"/>
            <family val="2"/>
          </rPr>
          <t xml:space="preserve">
Plovput &amp; DKKA &amp; DKBD</t>
        </r>
      </text>
    </comment>
    <comment ref="H118" authorId="0" shapeId="0" xr:uid="{00000000-0006-0000-0000-00004D010000}">
      <text>
        <r>
          <rPr>
            <b/>
            <sz val="8"/>
            <color indexed="81"/>
            <rFont val="Tahoma"/>
            <family val="2"/>
          </rPr>
          <t>Thomas Hartl:</t>
        </r>
        <r>
          <rPr>
            <sz val="8"/>
            <color indexed="81"/>
            <rFont val="Tahoma"/>
            <family val="2"/>
          </rPr>
          <t xml:space="preserve">
ENC &amp; Plovput &amp; DKKA
DKBD: 15,53</t>
        </r>
      </text>
    </comment>
    <comment ref="I118" authorId="0" shapeId="0" xr:uid="{00000000-0006-0000-0000-00004E010000}">
      <text>
        <r>
          <rPr>
            <b/>
            <sz val="8"/>
            <color indexed="81"/>
            <rFont val="Tahoma"/>
            <family val="2"/>
          </rPr>
          <t>Thomas Hartl:</t>
        </r>
        <r>
          <rPr>
            <sz val="8"/>
            <color indexed="81"/>
            <rFont val="Tahoma"/>
            <family val="2"/>
          </rPr>
          <t xml:space="preserve">
Plovput &amp; DKKA &amp; DKBD</t>
        </r>
      </text>
    </comment>
    <comment ref="H119" authorId="0" shapeId="0" xr:uid="{00000000-0006-0000-0000-00004F010000}">
      <text>
        <r>
          <rPr>
            <b/>
            <sz val="8"/>
            <color indexed="81"/>
            <rFont val="Tahoma"/>
            <family val="2"/>
          </rPr>
          <t>Thomas Hartl:</t>
        </r>
        <r>
          <rPr>
            <sz val="8"/>
            <color indexed="81"/>
            <rFont val="Tahoma"/>
            <family val="2"/>
          </rPr>
          <t xml:space="preserve">
ENC &amp; Plovput &amp; DKKA
DKBD: 14,68</t>
        </r>
      </text>
    </comment>
    <comment ref="I119" authorId="0" shapeId="0" xr:uid="{00000000-0006-0000-0000-000050010000}">
      <text>
        <r>
          <rPr>
            <b/>
            <sz val="8"/>
            <color indexed="81"/>
            <rFont val="Tahoma"/>
            <family val="2"/>
          </rPr>
          <t>Thomas Hartl:</t>
        </r>
        <r>
          <rPr>
            <sz val="8"/>
            <color indexed="81"/>
            <rFont val="Tahoma"/>
            <family val="2"/>
          </rPr>
          <t xml:space="preserve">
Plovput &amp; DKKA &amp; DKBD</t>
        </r>
      </text>
    </comment>
    <comment ref="H120" authorId="0" shapeId="0" xr:uid="{00000000-0006-0000-0000-000051010000}">
      <text>
        <r>
          <rPr>
            <b/>
            <sz val="8"/>
            <color indexed="81"/>
            <rFont val="Tahoma"/>
            <family val="2"/>
          </rPr>
          <t>Thomas Hartl:</t>
        </r>
        <r>
          <rPr>
            <sz val="8"/>
            <color indexed="81"/>
            <rFont val="Tahoma"/>
            <family val="2"/>
          </rPr>
          <t xml:space="preserve">
ENC &amp; Plovput
DKKA: 9,70
DKBD: 15,60</t>
        </r>
      </text>
    </comment>
    <comment ref="I120" authorId="0" shapeId="0" xr:uid="{00000000-0006-0000-0000-000052010000}">
      <text>
        <r>
          <rPr>
            <b/>
            <sz val="8"/>
            <color indexed="81"/>
            <rFont val="Tahoma"/>
            <family val="2"/>
          </rPr>
          <t>Thomas Hartl:</t>
        </r>
        <r>
          <rPr>
            <sz val="8"/>
            <color indexed="81"/>
            <rFont val="Tahoma"/>
            <family val="2"/>
          </rPr>
          <t xml:space="preserve">
Plovput &amp; DKKA &amp; DKBD</t>
        </r>
      </text>
    </comment>
    <comment ref="H121" authorId="0" shapeId="0" xr:uid="{00000000-0006-0000-0000-000053010000}">
      <text>
        <r>
          <rPr>
            <b/>
            <sz val="8"/>
            <color indexed="81"/>
            <rFont val="Tahoma"/>
            <family val="2"/>
          </rPr>
          <t>Thomas Hartl:</t>
        </r>
        <r>
          <rPr>
            <sz val="8"/>
            <color indexed="81"/>
            <rFont val="Tahoma"/>
            <family val="2"/>
          </rPr>
          <t xml:space="preserve">
ENC &amp; Plovput: 21,29
lt. Plan: 13,63 m
DKBD: 22,09</t>
        </r>
      </text>
    </comment>
    <comment ref="I121" authorId="0" shapeId="0" xr:uid="{00000000-0006-0000-0000-000054010000}">
      <text>
        <r>
          <rPr>
            <b/>
            <sz val="8"/>
            <color indexed="81"/>
            <rFont val="Tahoma"/>
            <family val="2"/>
          </rPr>
          <t>Thomas Hartl:</t>
        </r>
        <r>
          <rPr>
            <sz val="8"/>
            <color indexed="81"/>
            <rFont val="Tahoma"/>
            <family val="2"/>
          </rPr>
          <t xml:space="preserve">
Plovput: 100,00
lt. Plan: 240,00
DKBD: 210,00</t>
        </r>
      </text>
    </comment>
    <comment ref="H122" authorId="0" shapeId="0" xr:uid="{00000000-0006-0000-0000-000055010000}">
      <text>
        <r>
          <rPr>
            <b/>
            <sz val="8"/>
            <color indexed="81"/>
            <rFont val="Tahoma"/>
            <family val="2"/>
          </rPr>
          <t>Thomas Hartl:</t>
        </r>
        <r>
          <rPr>
            <sz val="8"/>
            <color indexed="81"/>
            <rFont val="Tahoma"/>
            <family val="2"/>
          </rPr>
          <t xml:space="preserve">
ENC &amp; Plovput &amp; DKKA
DKBD: 15,49</t>
        </r>
      </text>
    </comment>
    <comment ref="I122" authorId="0" shapeId="0" xr:uid="{00000000-0006-0000-0000-000056010000}">
      <text>
        <r>
          <rPr>
            <b/>
            <sz val="8"/>
            <color indexed="81"/>
            <rFont val="Tahoma"/>
            <family val="2"/>
          </rPr>
          <t>Thomas Hartl:</t>
        </r>
        <r>
          <rPr>
            <sz val="8"/>
            <color indexed="81"/>
            <rFont val="Tahoma"/>
            <family val="2"/>
          </rPr>
          <t xml:space="preserve">
ENC &amp; Plovput &amp; DKKA &amp; DKBD</t>
        </r>
      </text>
    </comment>
    <comment ref="H124" authorId="0" shapeId="0" xr:uid="{00000000-0006-0000-0000-00005A010000}">
      <text>
        <r>
          <rPr>
            <b/>
            <sz val="8"/>
            <color indexed="81"/>
            <rFont val="Tahoma"/>
            <family val="2"/>
          </rPr>
          <t>Thomas Hartl:</t>
        </r>
        <r>
          <rPr>
            <sz val="8"/>
            <color indexed="81"/>
            <rFont val="Tahoma"/>
            <family val="2"/>
          </rPr>
          <t xml:space="preserve">
lt. Plan: 37,20
ENC &amp; Plovput: 42,93
DKKA: 42,90
DKBD: 48,90</t>
        </r>
      </text>
    </comment>
    <comment ref="I124" authorId="0" shapeId="0" xr:uid="{00000000-0006-0000-0000-00005B010000}">
      <text>
        <r>
          <rPr>
            <b/>
            <sz val="8"/>
            <color indexed="81"/>
            <rFont val="Tahoma"/>
            <family val="2"/>
          </rPr>
          <t>Thomas Hartl:</t>
        </r>
        <r>
          <rPr>
            <sz val="8"/>
            <color indexed="81"/>
            <rFont val="Tahoma"/>
            <family val="2"/>
          </rPr>
          <t xml:space="preserve">
Plovput &amp; DKKA &amp; DKBD</t>
        </r>
      </text>
    </comment>
    <comment ref="N124" authorId="0" shapeId="0" xr:uid="{00000000-0006-0000-0000-00005C010000}">
      <text>
        <r>
          <rPr>
            <b/>
            <sz val="9"/>
            <color indexed="81"/>
            <rFont val="Tahoma"/>
            <family val="2"/>
          </rPr>
          <t>Thomas Hartl:</t>
        </r>
        <r>
          <rPr>
            <sz val="9"/>
            <color indexed="81"/>
            <rFont val="Tahoma"/>
            <family val="2"/>
          </rPr>
          <t xml:space="preserve">
76,51 m above Adriatic Sea</t>
        </r>
      </text>
    </comment>
    <comment ref="H126" authorId="0" shapeId="0" xr:uid="{00000000-0006-0000-0000-00005D010000}">
      <text>
        <r>
          <rPr>
            <b/>
            <sz val="8"/>
            <color indexed="81"/>
            <rFont val="Tahoma"/>
            <family val="2"/>
          </rPr>
          <t>Thomas Hartl:</t>
        </r>
        <r>
          <rPr>
            <sz val="8"/>
            <color indexed="81"/>
            <rFont val="Tahoma"/>
            <family val="2"/>
          </rPr>
          <t xml:space="preserve">
ENC &amp; DKKA: 9,15
in Plan und in DKKA nicht als Durchfahrtsjoch ausgewiesen
Carte de Pilotage 1997: 9,32
DKBD: 15,82</t>
        </r>
      </text>
    </comment>
    <comment ref="I126" authorId="0" shapeId="0" xr:uid="{00000000-0006-0000-0000-00005E010000}">
      <text>
        <r>
          <rPr>
            <b/>
            <sz val="8"/>
            <color indexed="81"/>
            <rFont val="Tahoma"/>
            <family val="2"/>
          </rPr>
          <t>Thomas Hartl:</t>
        </r>
        <r>
          <rPr>
            <sz val="8"/>
            <color indexed="81"/>
            <rFont val="Tahoma"/>
            <family val="2"/>
          </rPr>
          <t xml:space="preserve">
in Plan und in DKKA nicht als Durchfahrtsjoch ausgewiesen
DKBD</t>
        </r>
      </text>
    </comment>
    <comment ref="J126" authorId="0" shapeId="0" xr:uid="{00000000-0006-0000-0000-00005F010000}">
      <text>
        <r>
          <rPr>
            <b/>
            <sz val="8"/>
            <color indexed="81"/>
            <rFont val="Tahoma"/>
            <family val="2"/>
          </rPr>
          <t>Thomas Hartl:</t>
        </r>
        <r>
          <rPr>
            <sz val="8"/>
            <color indexed="81"/>
            <rFont val="Tahoma"/>
            <family val="2"/>
          </rPr>
          <t xml:space="preserve">
lt. DKKA09 nur eine Durchfahrtsöffnung bei dieser Brücke</t>
        </r>
      </text>
    </comment>
    <comment ref="K126" authorId="0" shapeId="0" xr:uid="{00000000-0006-0000-0000-000060010000}">
      <text>
        <r>
          <rPr>
            <b/>
            <sz val="8"/>
            <color indexed="81"/>
            <rFont val="Tahoma"/>
            <family val="2"/>
          </rPr>
          <t>Thomas Hartl:</t>
        </r>
        <r>
          <rPr>
            <sz val="8"/>
            <color indexed="81"/>
            <rFont val="Tahoma"/>
            <family val="2"/>
          </rPr>
          <t xml:space="preserve">
ENC &amp; DKKA &amp; Plovput: 9,15
Carte de Pilotage 1997: 9,32
DKBD: 15,50</t>
        </r>
      </text>
    </comment>
    <comment ref="L126" authorId="0" shapeId="0" xr:uid="{00000000-0006-0000-0000-000061010000}">
      <text>
        <r>
          <rPr>
            <b/>
            <sz val="8"/>
            <color indexed="81"/>
            <rFont val="Tahoma"/>
            <family val="2"/>
          </rPr>
          <t>Thomas Hartl:</t>
        </r>
        <r>
          <rPr>
            <sz val="8"/>
            <color indexed="81"/>
            <rFont val="Tahoma"/>
            <family val="2"/>
          </rPr>
          <t xml:space="preserve">
DKKA &amp; Plovput &amp; DKBD</t>
        </r>
      </text>
    </comment>
    <comment ref="H127" authorId="0" shapeId="0" xr:uid="{00000000-0006-0000-0000-000062010000}">
      <text>
        <r>
          <rPr>
            <b/>
            <sz val="8"/>
            <color indexed="81"/>
            <rFont val="Tahoma"/>
            <family val="2"/>
          </rPr>
          <t>Thomas Hartl:</t>
        </r>
        <r>
          <rPr>
            <sz val="8"/>
            <color indexed="81"/>
            <rFont val="Tahoma"/>
            <family val="2"/>
          </rPr>
          <t xml:space="preserve">
lt. Plan &amp; Carte de Pilotage 1997
ENC &amp; DKKA: 13,20
Plovput: 10,32
DKBD: 20,00</t>
        </r>
      </text>
    </comment>
    <comment ref="I127" authorId="0" shapeId="0" xr:uid="{00000000-0006-0000-0000-000063010000}">
      <text>
        <r>
          <rPr>
            <b/>
            <sz val="8"/>
            <color indexed="81"/>
            <rFont val="Tahoma"/>
            <family val="2"/>
          </rPr>
          <t>Thomas Hartl:</t>
        </r>
        <r>
          <rPr>
            <sz val="8"/>
            <color indexed="81"/>
            <rFont val="Tahoma"/>
            <family val="2"/>
          </rPr>
          <t xml:space="preserve">
DKKA &amp; Plovput &amp; Plan &amp; DKBD</t>
        </r>
      </text>
    </comment>
    <comment ref="H128" authorId="0" shapeId="0" xr:uid="{00000000-0006-0000-0000-000064010000}">
      <text>
        <r>
          <rPr>
            <b/>
            <sz val="8"/>
            <color indexed="81"/>
            <rFont val="Tahoma"/>
            <family val="2"/>
          </rPr>
          <t>Thomas Hartl:</t>
        </r>
        <r>
          <rPr>
            <sz val="8"/>
            <color indexed="81"/>
            <rFont val="Tahoma"/>
            <family val="2"/>
          </rPr>
          <t xml:space="preserve">
lt. Plan &amp; Carte de Pilotage 1997
ENC: 10,30
Plovput &amp; DKKA: 10,00
DKBD: 16,80</t>
        </r>
      </text>
    </comment>
    <comment ref="I128" authorId="0" shapeId="0" xr:uid="{00000000-0006-0000-0000-000065010000}">
      <text>
        <r>
          <rPr>
            <b/>
            <sz val="8"/>
            <color indexed="81"/>
            <rFont val="Tahoma"/>
            <family val="2"/>
          </rPr>
          <t>Thomas Hartl:</t>
        </r>
        <r>
          <rPr>
            <sz val="8"/>
            <color indexed="81"/>
            <rFont val="Tahoma"/>
            <family val="2"/>
          </rPr>
          <t xml:space="preserve">
DKKA &amp; Plovput &amp; Plan &amp; DKBD</t>
        </r>
      </text>
    </comment>
    <comment ref="H133" authorId="0" shapeId="0" xr:uid="{00000000-0006-0000-0000-000066010000}">
      <text>
        <r>
          <rPr>
            <b/>
            <sz val="8"/>
            <color indexed="81"/>
            <rFont val="Tahoma"/>
            <family val="2"/>
          </rPr>
          <t>Thomas Hartl:</t>
        </r>
        <r>
          <rPr>
            <sz val="8"/>
            <color indexed="81"/>
            <rFont val="Tahoma"/>
            <family val="2"/>
          </rPr>
          <t xml:space="preserve">
DKKA &amp; Album der Donaubrücken</t>
        </r>
      </text>
    </comment>
    <comment ref="I133" authorId="0" shapeId="0" xr:uid="{00000000-0006-0000-0000-000067010000}">
      <text>
        <r>
          <rPr>
            <b/>
            <sz val="8"/>
            <color indexed="81"/>
            <rFont val="Tahoma"/>
            <family val="2"/>
          </rPr>
          <t>Thomas Hartl:</t>
        </r>
        <r>
          <rPr>
            <sz val="8"/>
            <color indexed="81"/>
            <rFont val="Tahoma"/>
            <family val="2"/>
          </rPr>
          <t xml:space="preserve">
DKKA &amp; DKBD</t>
        </r>
      </text>
    </comment>
    <comment ref="H135" authorId="2" shapeId="0" xr:uid="{00000000-0006-0000-0000-000068010000}">
      <text>
        <r>
          <rPr>
            <b/>
            <sz val="9"/>
            <color indexed="81"/>
            <rFont val="Tahoma"/>
            <family val="2"/>
          </rPr>
          <t>Simon Hartl:</t>
        </r>
        <r>
          <rPr>
            <sz val="9"/>
            <color indexed="81"/>
            <rFont val="Tahoma"/>
            <family val="2"/>
          </rPr>
          <t xml:space="preserve">
Korrekter Wert im Kilometeranzeiger 2003 DK lt. Bulgarian Ports</t>
        </r>
      </text>
    </comment>
    <comment ref="K135" authorId="2" shapeId="0" xr:uid="{00000000-0006-0000-0000-000069010000}">
      <text>
        <r>
          <rPr>
            <b/>
            <sz val="9"/>
            <color indexed="81"/>
            <rFont val="Tahoma"/>
            <family val="2"/>
          </rPr>
          <t xml:space="preserve">Simon Hartl:
</t>
        </r>
        <r>
          <rPr>
            <sz val="9"/>
            <color indexed="81"/>
            <rFont val="Tahoma"/>
            <family val="2"/>
          </rPr>
          <t>Korrekter Wert im Kilometeranzeiger 2003 DK lt. Bulgarian Ports</t>
        </r>
      </text>
    </comment>
    <comment ref="H143" authorId="0" shapeId="0" xr:uid="{00000000-0006-0000-0000-00006A010000}">
      <text>
        <r>
          <rPr>
            <b/>
            <sz val="8"/>
            <color indexed="81"/>
            <rFont val="Tahoma"/>
            <family val="2"/>
          </rPr>
          <t>Thomas Hartl:</t>
        </r>
        <r>
          <rPr>
            <sz val="8"/>
            <color indexed="81"/>
            <rFont val="Tahoma"/>
            <family val="2"/>
          </rPr>
          <t xml:space="preserve">
WSD</t>
        </r>
      </text>
    </comment>
    <comment ref="I143" authorId="0" shapeId="0" xr:uid="{00000000-0006-0000-0000-00006B010000}">
      <text>
        <r>
          <rPr>
            <b/>
            <sz val="8"/>
            <color indexed="81"/>
            <rFont val="Tahoma"/>
            <family val="2"/>
          </rPr>
          <t>Simon Hartl:</t>
        </r>
        <r>
          <rPr>
            <sz val="8"/>
            <color indexed="81"/>
            <rFont val="Tahoma"/>
            <family val="2"/>
          </rPr>
          <t xml:space="preserve">
WSD/viadonau
DKADB: 60,5</t>
        </r>
      </text>
    </comment>
    <comment ref="C144" authorId="0" shapeId="0" xr:uid="{00000000-0006-0000-0000-00006C010000}">
      <text>
        <r>
          <rPr>
            <b/>
            <sz val="8"/>
            <color indexed="81"/>
            <rFont val="Tahoma"/>
            <family val="2"/>
          </rPr>
          <t>Simon Hartl:</t>
        </r>
        <r>
          <rPr>
            <sz val="8"/>
            <color indexed="81"/>
            <rFont val="Tahoma"/>
            <family val="2"/>
          </rPr>
          <t xml:space="preserve">
WSD/viadonau/WESKA</t>
        </r>
      </text>
    </comment>
    <comment ref="H144" authorId="0" shapeId="0" xr:uid="{00000000-0006-0000-0000-00006D010000}">
      <text>
        <r>
          <rPr>
            <b/>
            <sz val="8"/>
            <color indexed="81"/>
            <rFont val="Tahoma"/>
            <family val="2"/>
          </rPr>
          <t>Thomas Hartl:</t>
        </r>
        <r>
          <rPr>
            <sz val="8"/>
            <color indexed="81"/>
            <rFont val="Tahoma"/>
            <family val="2"/>
          </rPr>
          <t xml:space="preserve">
WSD</t>
        </r>
      </text>
    </comment>
    <comment ref="I144" authorId="0" shapeId="0" xr:uid="{00000000-0006-0000-0000-00006E010000}">
      <text>
        <r>
          <rPr>
            <b/>
            <sz val="8"/>
            <color indexed="81"/>
            <rFont val="Tahoma"/>
            <family val="2"/>
          </rPr>
          <t>Thomas Hartl:</t>
        </r>
        <r>
          <rPr>
            <sz val="8"/>
            <color indexed="81"/>
            <rFont val="Tahoma"/>
            <family val="2"/>
          </rPr>
          <t xml:space="preserve">
WSD
DKADB: 58,30 ?</t>
        </r>
      </text>
    </comment>
    <comment ref="C145" authorId="2" shapeId="0" xr:uid="{00000000-0006-0000-0000-00006F010000}">
      <text>
        <r>
          <rPr>
            <b/>
            <sz val="9"/>
            <color indexed="81"/>
            <rFont val="Tahoma"/>
            <family val="2"/>
          </rPr>
          <t xml:space="preserve">Simon Hartl:
</t>
        </r>
        <r>
          <rPr>
            <sz val="9"/>
            <color indexed="81"/>
            <rFont val="Tahoma"/>
            <family val="2"/>
          </rPr>
          <t>WSD/viadonau/WESKA</t>
        </r>
      </text>
    </comment>
    <comment ref="H145" authorId="0" shapeId="0" xr:uid="{00000000-0006-0000-0000-000070010000}">
      <text>
        <r>
          <rPr>
            <b/>
            <sz val="8"/>
            <color indexed="81"/>
            <rFont val="Tahoma"/>
            <family val="2"/>
          </rPr>
          <t>Thomas Hartl:</t>
        </r>
        <r>
          <rPr>
            <sz val="8"/>
            <color indexed="81"/>
            <rFont val="Tahoma"/>
            <family val="2"/>
          </rPr>
          <t xml:space="preserve">
WSD</t>
        </r>
      </text>
    </comment>
    <comment ref="I145" authorId="0" shapeId="0" xr:uid="{00000000-0006-0000-0000-000071010000}">
      <text>
        <r>
          <rPr>
            <b/>
            <sz val="8"/>
            <color indexed="81"/>
            <rFont val="Tahoma"/>
            <family val="2"/>
          </rPr>
          <t>Thomas Hartl:</t>
        </r>
        <r>
          <rPr>
            <sz val="8"/>
            <color indexed="81"/>
            <rFont val="Tahoma"/>
            <family val="2"/>
          </rPr>
          <t xml:space="preserve">
WSD
DKKA09: 42,82</t>
        </r>
      </text>
    </comment>
    <comment ref="H147" authorId="0" shapeId="0" xr:uid="{00000000-0006-0000-0000-000072010000}">
      <text>
        <r>
          <rPr>
            <b/>
            <sz val="8"/>
            <color indexed="81"/>
            <rFont val="Tahoma"/>
            <family val="2"/>
          </rPr>
          <t>Thomas Hartl:</t>
        </r>
        <r>
          <rPr>
            <sz val="8"/>
            <color indexed="81"/>
            <rFont val="Tahoma"/>
            <family val="2"/>
          </rPr>
          <t xml:space="preserve">
WSD</t>
        </r>
      </text>
    </comment>
    <comment ref="I147" authorId="0" shapeId="0" xr:uid="{00000000-0006-0000-0000-000073010000}">
      <text>
        <r>
          <rPr>
            <b/>
            <sz val="8"/>
            <color indexed="81"/>
            <rFont val="Tahoma"/>
            <family val="2"/>
          </rPr>
          <t>Thomas Hartl:</t>
        </r>
        <r>
          <rPr>
            <sz val="8"/>
            <color indexed="81"/>
            <rFont val="Tahoma"/>
            <family val="2"/>
          </rPr>
          <t xml:space="preserve">
WSD</t>
        </r>
      </text>
    </comment>
    <comment ref="H148" authorId="0" shapeId="0" xr:uid="{00000000-0006-0000-0000-000074010000}">
      <text>
        <r>
          <rPr>
            <b/>
            <sz val="8"/>
            <color indexed="81"/>
            <rFont val="Tahoma"/>
            <family val="2"/>
          </rPr>
          <t>Thomas Hartl:</t>
        </r>
        <r>
          <rPr>
            <sz val="8"/>
            <color indexed="81"/>
            <rFont val="Tahoma"/>
            <family val="2"/>
          </rPr>
          <t xml:space="preserve">
DKKA09: 11,06</t>
        </r>
      </text>
    </comment>
    <comment ref="I148" authorId="0" shapeId="0" xr:uid="{00000000-0006-0000-0000-000075010000}">
      <text>
        <r>
          <rPr>
            <b/>
            <sz val="8"/>
            <color indexed="81"/>
            <rFont val="Tahoma"/>
            <family val="2"/>
          </rPr>
          <t>Thomas Hartl:</t>
        </r>
        <r>
          <rPr>
            <sz val="8"/>
            <color indexed="81"/>
            <rFont val="Tahoma"/>
            <family val="2"/>
          </rPr>
          <t xml:space="preserve">
DKKA09</t>
        </r>
      </text>
    </comment>
    <comment ref="I150" authorId="0" shapeId="0" xr:uid="{00000000-0006-0000-0000-000076010000}">
      <text>
        <r>
          <rPr>
            <b/>
            <sz val="8"/>
            <color indexed="81"/>
            <rFont val="Tahoma"/>
            <family val="2"/>
          </rPr>
          <t>Thomas Hartl:</t>
        </r>
        <r>
          <rPr>
            <sz val="8"/>
            <color indexed="81"/>
            <rFont val="Tahoma"/>
            <family val="2"/>
          </rPr>
          <t xml:space="preserve">
DKADB</t>
        </r>
      </text>
    </comment>
  </commentList>
</comments>
</file>

<file path=xl/sharedStrings.xml><?xml version="1.0" encoding="utf-8"?>
<sst xmlns="http://schemas.openxmlformats.org/spreadsheetml/2006/main" count="1258" uniqueCount="332">
  <si>
    <t>DE</t>
  </si>
  <si>
    <t>Eisenbahnbrücke Poikam</t>
  </si>
  <si>
    <t>Straßenbrücke Saal</t>
  </si>
  <si>
    <t>Wehrbrücke Bad Abbach</t>
  </si>
  <si>
    <t>Autobahnbrücke Sinzing</t>
  </si>
  <si>
    <t>Eisenbahnbrücke Sinzing</t>
  </si>
  <si>
    <t>Eisenbahnbrücke Mariaort</t>
  </si>
  <si>
    <t>Europabrücke (Kelheim)</t>
  </si>
  <si>
    <t>Oberpfalzbrücke (Regensburg)</t>
  </si>
  <si>
    <t>Protzenweiherbrücke (Regensburg)</t>
  </si>
  <si>
    <t>Eisenbahnbrücke Schwabelweis</t>
  </si>
  <si>
    <t>Straßenbrücke Donaustauf</t>
  </si>
  <si>
    <t>Autobahnbrücke Wörth</t>
  </si>
  <si>
    <t>Straßenbrücke Pfatter</t>
  </si>
  <si>
    <t>Agnes-Bernauer-Brücke (Straubing)</t>
  </si>
  <si>
    <t>Eisenbahnbrücke Bogen</t>
  </si>
  <si>
    <t>Autobahnbrücke Metten</t>
  </si>
  <si>
    <t>Autobahnbrücke Deggenau</t>
  </si>
  <si>
    <t>Donau-Wald-Brücke (Winzer)</t>
  </si>
  <si>
    <t>Autobahnbrücke Schalding</t>
  </si>
  <si>
    <t>Franz-Josef-Strauß-Brücke (Passau)</t>
  </si>
  <si>
    <t>Schanzlbrücke (Passau)</t>
  </si>
  <si>
    <t>Luitpoldbrücke (Passau)</t>
  </si>
  <si>
    <t>Eisenbahnbrücke Kräutelstein</t>
  </si>
  <si>
    <t>Kranbrücke Jochenstein</t>
  </si>
  <si>
    <t>AT</t>
  </si>
  <si>
    <t>RS</t>
  </si>
  <si>
    <t>BG</t>
  </si>
  <si>
    <t>RO</t>
  </si>
  <si>
    <t>Donaubrücke Traismauer</t>
  </si>
  <si>
    <t>Straßenbrücke Niederranna</t>
  </si>
  <si>
    <t>Fußgängerbrücke Schleuse Aschach</t>
  </si>
  <si>
    <t>Schleusenbrücke Aschach</t>
  </si>
  <si>
    <t>Straßenbrücke Aschach</t>
  </si>
  <si>
    <t>Schleusenbrücke Ottensheim-Wilhering</t>
  </si>
  <si>
    <t>Nibelungenbrücke (Linz)</t>
  </si>
  <si>
    <t>Voest-Brücke (Linz)</t>
  </si>
  <si>
    <t>Straßenbrücke Steyregg</t>
  </si>
  <si>
    <t>Eisenbahnbrücke Steyregg</t>
  </si>
  <si>
    <t>Schleusenbrücke Abwinden-Asten</t>
  </si>
  <si>
    <t>Straßen- und Eisenbahnbrücke Mauthausen</t>
  </si>
  <si>
    <t>Schleusenbrücke Wallsee-Mitterkirchen</t>
  </si>
  <si>
    <t>Straßenbrücke Grein</t>
  </si>
  <si>
    <t>Kranbrücke Schleuse Ybbs-Persenbeug</t>
  </si>
  <si>
    <t>Schleusenbrücke Persenbeug</t>
  </si>
  <si>
    <t>Straßenbrücke Pöchlarn</t>
  </si>
  <si>
    <t>Schleusenbrücke Melk</t>
  </si>
  <si>
    <t>Straßenbrücke Melk</t>
  </si>
  <si>
    <t>Eisenbahnbrücke Krems</t>
  </si>
  <si>
    <t>Straßenbrücke Krems</t>
  </si>
  <si>
    <t>Schleusenbrücke Altenwörth</t>
  </si>
  <si>
    <t>Straßenbrücke Tulln-West (Rosenbrücke)</t>
  </si>
  <si>
    <t>Schleusenbrücke Greifenstein</t>
  </si>
  <si>
    <t>Nordbrücke (Wien)</t>
  </si>
  <si>
    <t>Floridsdorfer Brücke (Wien)</t>
  </si>
  <si>
    <t>Nordbahnbrücke (Wien)</t>
  </si>
  <si>
    <t>U6-Brücke (Wien)</t>
  </si>
  <si>
    <t>Brigittenauer Brücke (Wien)</t>
  </si>
  <si>
    <t>Reichsbrücke (Wien)</t>
  </si>
  <si>
    <t>Donaustadtbrücke (Wien)</t>
  </si>
  <si>
    <t>Praterbrücke (Wien)</t>
  </si>
  <si>
    <t>Ostbahnbrücke (Wien)</t>
  </si>
  <si>
    <t>Kraftwerksbrücke KW Freudenau</t>
  </si>
  <si>
    <t>Fußgängerbrücke KW Freudenau</t>
  </si>
  <si>
    <t>Rohrbrücke Mannswörth</t>
  </si>
  <si>
    <t>Barbarabrücke (Schwechat)</t>
  </si>
  <si>
    <t>Straßenbrücke Hainburg</t>
  </si>
  <si>
    <t>SK</t>
  </si>
  <si>
    <t>Most Lafranconi (Bratislava)</t>
  </si>
  <si>
    <t>Most Apollo (Bratislava)</t>
  </si>
  <si>
    <t>Prístavný most (Bratislava)</t>
  </si>
  <si>
    <t>HU</t>
  </si>
  <si>
    <t>Margit-híd (Budapest)</t>
  </si>
  <si>
    <t>Árpád-híd (Budapest)</t>
  </si>
  <si>
    <t>Erzsébet-híd (Budapest)</t>
  </si>
  <si>
    <t>Lánchíd (Széchenyi) (Budapest)</t>
  </si>
  <si>
    <t>Szabadság-híd (Budapest)</t>
  </si>
  <si>
    <t>Lágymányosi-híd (Budapest)</t>
  </si>
  <si>
    <t>Pentele-híd (Dunaújváros-Dunavecse)</t>
  </si>
  <si>
    <t>Dunaföldvári-híd (Dunaföldvár)</t>
  </si>
  <si>
    <t>Szekszárdi-híd (Szent László) (Bogyiszló)</t>
  </si>
  <si>
    <t>Bajai-híd (Türr István) (Baja)</t>
  </si>
  <si>
    <t>HR</t>
  </si>
  <si>
    <t>Straßenbrücke Stein - Mautern</t>
  </si>
  <si>
    <t>707 cm Giurgiu</t>
  </si>
  <si>
    <t>Nibelungenbrücke (Nordarm, Regensburg)</t>
  </si>
  <si>
    <t>Straßenbrücke Vilshofen (Marienbrücke)</t>
  </si>
  <si>
    <t>Kabelsteg Kachlet</t>
  </si>
  <si>
    <t>Autobahnbrücke Pfaffenstein (Regensburg)</t>
  </si>
  <si>
    <t>Autobahnbrücke Fischerdorf (Deggendorf)</t>
  </si>
  <si>
    <t>Eisenbahnbrücke Steinbach (Passau)</t>
  </si>
  <si>
    <t>––</t>
  </si>
  <si>
    <t>Straßen- und Eisenbahnbrücke Tulln</t>
  </si>
  <si>
    <t>Déli-híd (Budapest)</t>
  </si>
  <si>
    <t>Wirtschaftswegbrücke Bad Abbach</t>
  </si>
  <si>
    <t>Straßenbrücke Regensburg-Schwabelweis</t>
  </si>
  <si>
    <t>Straßenbrücke UH Schleuse Straubing</t>
  </si>
  <si>
    <t>Straßenbrücke Reibersdorf</t>
  </si>
  <si>
    <t>Straßenbrücke Bogen</t>
  </si>
  <si>
    <t>RMD Schleusenbrücke Kachlet</t>
  </si>
  <si>
    <t>Maximilianbrücke (Deggendorf)</t>
  </si>
  <si>
    <t>668 cm Budapest</t>
  </si>
  <si>
    <t>Medve-híd/Most Medve (Medved'ov)</t>
  </si>
  <si>
    <t>604 cm Cernavodă</t>
  </si>
  <si>
    <t>805 cm Baja</t>
  </si>
  <si>
    <t>546 cm Dunaföldvár</t>
  </si>
  <si>
    <t>551 cm Dunaújváros</t>
  </si>
  <si>
    <t>540 cm Kelheim</t>
  </si>
  <si>
    <t>480 cm Oberndorf</t>
  </si>
  <si>
    <t>520 cm Regensburg-Schwabelweis</t>
  </si>
  <si>
    <t>600 cm Pfatter</t>
  </si>
  <si>
    <t>505 cm Straubing</t>
  </si>
  <si>
    <t>620 cm Pfelling</t>
  </si>
  <si>
    <t>540 cm Deggendorf</t>
  </si>
  <si>
    <t>480 cm Hofkirchen</t>
  </si>
  <si>
    <t>780 cm Passau-Donau</t>
  </si>
  <si>
    <t>643 cm Wien-Floridsdorferbrücke</t>
  </si>
  <si>
    <t>666 cm Wien-Nordbahnbrücke</t>
  </si>
  <si>
    <t>743 cm Wien-Reichsbrücke</t>
  </si>
  <si>
    <t>847 cm Wien-Praterbrücke</t>
  </si>
  <si>
    <t>919 cm Wien-Ostbahnbrücke</t>
  </si>
  <si>
    <t>Starý most (Bratislava)</t>
  </si>
  <si>
    <t>Esztergom (Štúrovo) (Maria Valeria híd)</t>
  </si>
  <si>
    <t>Újpesti-híd (Budapest)</t>
  </si>
  <si>
    <t>Petőfi-híd (Budapest)</t>
  </si>
  <si>
    <t>Wegbrücke Pfaffenstein (Regensburg)</t>
  </si>
  <si>
    <t>639 cm Călăraşi</t>
  </si>
  <si>
    <t>List of Danube Bridges</t>
  </si>
  <si>
    <t xml:space="preserve">Horizontal bridge clearance referes to the width of the fairway channel at low navigable water level (LNWL). </t>
  </si>
  <si>
    <t>Name of bridge</t>
  </si>
  <si>
    <t>LB</t>
  </si>
  <si>
    <t>RB</t>
  </si>
  <si>
    <t>River-km</t>
  </si>
  <si>
    <t>No.</t>
  </si>
  <si>
    <t>Main use</t>
  </si>
  <si>
    <t>Height (m)</t>
  </si>
  <si>
    <t>Width (m)</t>
  </si>
  <si>
    <t>Direction</t>
  </si>
  <si>
    <t>Notes</t>
  </si>
  <si>
    <t>Road</t>
  </si>
  <si>
    <t>D + U</t>
  </si>
  <si>
    <t>Rail</t>
  </si>
  <si>
    <t>Pedestrian</t>
  </si>
  <si>
    <t>Cable</t>
  </si>
  <si>
    <t>Crane</t>
  </si>
  <si>
    <t>Lock</t>
  </si>
  <si>
    <t>Road/Rail</t>
  </si>
  <si>
    <t>Road/Tram</t>
  </si>
  <si>
    <t>Subway</t>
  </si>
  <si>
    <t>Pipeline</t>
  </si>
  <si>
    <t>PORT ENTRANCES</t>
  </si>
  <si>
    <t>Rail/Pipeline</t>
  </si>
  <si>
    <t>DANUBE-BLACK SEA CANAL</t>
  </si>
  <si>
    <t>ABBREVIATIONS</t>
  </si>
  <si>
    <t>D</t>
  </si>
  <si>
    <t>U</t>
  </si>
  <si>
    <t>EXCLUSION OF LIABILITY</t>
  </si>
  <si>
    <t>Impounded water level Bad Abbach</t>
  </si>
  <si>
    <t>Impounded water level Regensburg</t>
  </si>
  <si>
    <t>Impounded water level Kachlet</t>
  </si>
  <si>
    <t>Impounded water level Jochenstein</t>
  </si>
  <si>
    <t>Impounded water level Iron Gate I</t>
  </si>
  <si>
    <t>Impounded water level Iron Gate II</t>
  </si>
  <si>
    <t>M0 Északi (Budapest North)</t>
  </si>
  <si>
    <t>Road bridge Moldova Veche</t>
  </si>
  <si>
    <t>Road/crane bridge (Ðjerdap I/Portile de Fier I)</t>
  </si>
  <si>
    <t>Maintenance bridge (Ðjerdap I/Portile de Fier I)</t>
  </si>
  <si>
    <t>Road bridge (Portile de Fier II)</t>
  </si>
  <si>
    <t>Road bridge (Ðjerdap II)</t>
  </si>
  <si>
    <t>Road and rail bridge Cernavodă</t>
  </si>
  <si>
    <t>Rail bridge Cernavodă</t>
  </si>
  <si>
    <t>Road bridge Vadu Oii - Giurgeni</t>
  </si>
  <si>
    <t>Port of Krems</t>
  </si>
  <si>
    <t>Port of Bratislava (Prístavný most)</t>
  </si>
  <si>
    <t>Port of Bratislava-Pálenisko</t>
  </si>
  <si>
    <t>Port of Komárno</t>
  </si>
  <si>
    <t>Rail bridge Feteşti-Cernavodă</t>
  </si>
  <si>
    <t>Height in recommended channel: 8.05</t>
  </si>
  <si>
    <t>Height at crest: 10.91 (Passageway 1) and 10.38 (Passageway 2)</t>
  </si>
  <si>
    <t>Partly overlapping lanes in passageway</t>
  </si>
  <si>
    <t>Height at crest: 15.88</t>
  </si>
  <si>
    <t>Height at crest: 13.53</t>
  </si>
  <si>
    <t>Height at crest: 8.16 (Passageway 1) and 8.19 (Passageway 2)</t>
  </si>
  <si>
    <t>Height at crest: 9.79 (Passageway 1) and 9.94 (Passageway 2)</t>
  </si>
  <si>
    <t>Height at crest: 8.20 at a width of 80 m</t>
  </si>
  <si>
    <t>Height at crest: 8.72 at a width of 80 m</t>
  </si>
  <si>
    <t>Height at crest: 9.54</t>
  </si>
  <si>
    <t>Height at crest: 9.47</t>
  </si>
  <si>
    <t>Height at crest: 11.55</t>
  </si>
  <si>
    <t>Bridge can be lifted near right bank from 10.00 to 13.50</t>
  </si>
  <si>
    <t>Lock at left bank</t>
  </si>
  <si>
    <t>Lock at right bank</t>
  </si>
  <si>
    <t>Maximilianbrücke (Kelheim)</t>
  </si>
  <si>
    <t>Eisenbahnbrücke Deggendorf</t>
  </si>
  <si>
    <t>Wegbrücke Deggendorf</t>
  </si>
  <si>
    <t>501 cm Linz</t>
  </si>
  <si>
    <t>517 cm Linz-Voest-Brücke</t>
  </si>
  <si>
    <t>510 cm Mauthausen</t>
  </si>
  <si>
    <t>703 cm Melk-Straßenbrücke</t>
  </si>
  <si>
    <t>627 cm Wien-Nordbrücke</t>
  </si>
  <si>
    <t>543 cm Hafenzufahrtskanal</t>
  </si>
  <si>
    <t>528 cm Mannswörth-Rohrbrücke</t>
  </si>
  <si>
    <t>582 cm Hainburg-Straßenbrücke</t>
  </si>
  <si>
    <t>573 cm Novi Sad</t>
  </si>
  <si>
    <t>Height at crest: 10.85</t>
  </si>
  <si>
    <t>Height at crest: 9.24</t>
  </si>
  <si>
    <t>Height at crest: 8.63</t>
  </si>
  <si>
    <t>Height at crest: 8.22</t>
  </si>
  <si>
    <t>Height at crest: 8.16</t>
  </si>
  <si>
    <t>Height at crest: 10.47</t>
  </si>
  <si>
    <t>Height at crest: 13.44</t>
  </si>
  <si>
    <t>Height at crest: 8.35</t>
  </si>
  <si>
    <t>Height at crest: 11.27</t>
  </si>
  <si>
    <t>Height at crest: 8.49 (Passageway 1) and 8.31 (Passageway 2)</t>
  </si>
  <si>
    <t>Height at crest: 8.42 (Passageways 1 + 2)</t>
  </si>
  <si>
    <t>Height at crest: 13.55</t>
  </si>
  <si>
    <t>Height at crest: 13.03</t>
  </si>
  <si>
    <t>Height at crest: 13.31</t>
  </si>
  <si>
    <t>Height at crest: 20.70 (Passageway 1) and 19.35 (Passageway 2)</t>
  </si>
  <si>
    <t>Bridge only on left bank</t>
  </si>
  <si>
    <t>Height indicator available</t>
  </si>
  <si>
    <t>Height at crest: 5.95; Height indicator available</t>
  </si>
  <si>
    <t>Komáromi-híd [rail]</t>
  </si>
  <si>
    <t>Komáromi-híd [road]</t>
  </si>
  <si>
    <t>M0 híd (Budapest South)</t>
  </si>
  <si>
    <t>Oil port Lobau</t>
  </si>
  <si>
    <t>Road/rail Feteşti-Cernavodă</t>
  </si>
  <si>
    <t>BORCEA SIDEARM</t>
  </si>
  <si>
    <t>Height at crest: 7.08</t>
  </si>
  <si>
    <t>Height at crest: 8.76</t>
  </si>
  <si>
    <t>Port of Wien-Freudenau [road]</t>
  </si>
  <si>
    <t>Port of Wien-Freudenau [rail]</t>
  </si>
  <si>
    <t>Vertical bridge clearance refers to the distance (in metres) between the lowest part of the bottom edge of a bridge in the range of the entire width of the fairway channel and the highest navigable water level (HNWL 2010).</t>
  </si>
  <si>
    <t>644 cm Hârșova</t>
  </si>
  <si>
    <t>The period of reference for the calculation of HNWL and LNWL for the following bridges is 1981-2010</t>
  </si>
  <si>
    <t>Height at crest: 8.18</t>
  </si>
  <si>
    <t>Height at crest: 11.05</t>
  </si>
  <si>
    <t>Height at crest: 9.15</t>
  </si>
  <si>
    <t>Height at crest: 11.22</t>
  </si>
  <si>
    <t>551 cm Barbarabrücke</t>
  </si>
  <si>
    <t>HNWL at reference gauge</t>
  </si>
  <si>
    <t>Lock Bridge Gabčíkovo</t>
  </si>
  <si>
    <t>645 cm Bratislava</t>
  </si>
  <si>
    <t>Most SNP (Bratislava)</t>
  </si>
  <si>
    <t>Height at crest: 12.12.</t>
  </si>
  <si>
    <t>150 m width between the notice marks. 210 m available between the bridge piers.</t>
  </si>
  <si>
    <t>644 cm Medved'ov</t>
  </si>
  <si>
    <t>588 cm Komárno</t>
  </si>
  <si>
    <t>Road-Railroad Bridge " Žeželjev most"</t>
  </si>
  <si>
    <t>573 cm GS Novi Sad</t>
  </si>
  <si>
    <t>602 cm GS Bezdan</t>
  </si>
  <si>
    <t>596 cm GS Bogojevo</t>
  </si>
  <si>
    <t>578 cm GS Bačka Palanka</t>
  </si>
  <si>
    <t>Road Bridge Bezdan - Batina</t>
  </si>
  <si>
    <t>Clearance at fairway axis: 11.07</t>
  </si>
  <si>
    <t>Road Bridge Bogojevo - Erdut</t>
  </si>
  <si>
    <t>Clearance at fairway axis: 11.81</t>
  </si>
  <si>
    <t>Railroad Bridge Bogojevo - Erdut</t>
  </si>
  <si>
    <t>Clearance at fairway axis: 8.80</t>
  </si>
  <si>
    <t>Road Bridge Bačka Palanka - Ilok</t>
  </si>
  <si>
    <t>Clearance at fairway axis: 10.66</t>
  </si>
  <si>
    <t xml:space="preserve">Road Bridge "Sloboda" </t>
  </si>
  <si>
    <t>Clearance at fairway axis: 15.98</t>
  </si>
  <si>
    <t xml:space="preserve">Road Bridge "Varadinska duga" </t>
  </si>
  <si>
    <t>Clearance at fairway axis: 11.12</t>
  </si>
  <si>
    <t>Road Bridge "Pupinov most"</t>
  </si>
  <si>
    <t>623 cm GS Zemun</t>
  </si>
  <si>
    <t>Clearance at fairway axis: 15.85</t>
  </si>
  <si>
    <t>Road-Railroad Bridge "Pančevacki most"</t>
  </si>
  <si>
    <t>Pipeline Bridge Smederevo</t>
  </si>
  <si>
    <t>Road Bridge Smederevo - Kovin</t>
  </si>
  <si>
    <t>680 cm GS Smederevo</t>
  </si>
  <si>
    <t>Clearance at fairway axis D: 9.83; U: 9.55</t>
  </si>
  <si>
    <t>Clearance at fairway axis: 13.44</t>
  </si>
  <si>
    <t>Clearance at fairway axis: 11.36</t>
  </si>
  <si>
    <t>Clearance at fairway axis: 43.09</t>
  </si>
  <si>
    <t>Road Bridge "Beška"</t>
  </si>
  <si>
    <t>Bridge Vidin - Calafat/Podul Calafat-Vidin</t>
  </si>
  <si>
    <t>Road and rail bridge Giurgiu-Rousse</t>
  </si>
  <si>
    <t>24,99</t>
  </si>
  <si>
    <t>Steinitzsteg formerly: Nordsteg (Wien)</t>
  </si>
  <si>
    <t>Port of voestalpine Linz</t>
  </si>
  <si>
    <t>Height at crest: 7.67</t>
  </si>
  <si>
    <t>Clearance at fairway axis: 10.01</t>
  </si>
  <si>
    <t>671 cm Calafat</t>
  </si>
  <si>
    <t>3rd passageway available (width: 76.00, height: 14.40 / 21.82), the height and reference is related to the Romanian reference system</t>
  </si>
  <si>
    <t>Passageway 1 will presumably be available after dredging in 2020, the height and reference is related to the Romanian reference system</t>
  </si>
  <si>
    <t>557 cm Nagybajcs / 644 cm Medved'ov</t>
  </si>
  <si>
    <t>536 cm Komárom / 588 cm Komárno</t>
  </si>
  <si>
    <t>502 cm Esztergom / 503 cm Štúrovo</t>
  </si>
  <si>
    <t>Height at crest: 9.31 (Passageway 1) and 9.29 (Passageway 2)</t>
  </si>
  <si>
    <t>No. = consecutive number   RB = situated close to or on the right bank   LB = situated close to or on the left bank   D = for vessels headed downstream U = for vessels headed upstream   HW = headwater of a barrage or lock   TW = tailwater of a barrage or lock</t>
  </si>
  <si>
    <t xml:space="preserve"> </t>
  </si>
  <si>
    <t>SOURCES</t>
  </si>
  <si>
    <t>Wasserstraßen- und Schifffahrtsamt Regensburg, viadonau, Dopravný úrad, Észak-Dunántúli Vízügyi Igazgatóság, Agencija za Vodne Putove, Plovput, Autoritatea Navală Română, Danube Commission, electronic navigational charts, WESKA - Europäischer Schiffahrts- und Hafenkalender</t>
  </si>
  <si>
    <t>viadonau does not assume liability for the correctness and completeness of the information provided. Any claim of liability based on this bridge data provided by viadonau as service feature is, by any means whatsoever, excluded and void.</t>
  </si>
  <si>
    <t>281.60 m a. A. Kager-Niederranna</t>
  </si>
  <si>
    <t>280.70 m a. A. HW lock Aschach</t>
  </si>
  <si>
    <t>266.25 m a. A. TW lock Aschach</t>
  </si>
  <si>
    <t>265.74 m a. A. Aschach-Agentie</t>
  </si>
  <si>
    <t>255.97 m a. A. TW lock Ottensheim</t>
  </si>
  <si>
    <t>251.52 m a. A. Steyregger-Brücke</t>
  </si>
  <si>
    <t>244.39 m a. A. TW lock Abwinden</t>
  </si>
  <si>
    <t>232.33 m a. A. TW lock Wallsee</t>
  </si>
  <si>
    <t>228.70 m a. A. Grein-Straßenbrücke</t>
  </si>
  <si>
    <t>226.50 m a. A. HW lock Persenbeug</t>
  </si>
  <si>
    <t>217.60 m a. A. TW lock Persenbeug</t>
  </si>
  <si>
    <t>214.31 m a. A. Donaubrücke Pöchlarn</t>
  </si>
  <si>
    <t>207.71 m a. A. TW lock Melk</t>
  </si>
  <si>
    <t>195.33 m a. A. Stein-Straßenbrücke</t>
  </si>
  <si>
    <t>194.74 m a. A. Krems-Eisenbahnbrücke</t>
  </si>
  <si>
    <t>194.58 m a. A. Krems-Straßenbrücke</t>
  </si>
  <si>
    <t>194.05 m a. A. Donaubrücke Traismauer</t>
  </si>
  <si>
    <t>181.24 m a. A. TW lock Altenwörth</t>
  </si>
  <si>
    <t>177.57 m a. A. Tulln-Rosenbrücke</t>
  </si>
  <si>
    <t>177.32 m a. A. Tulln</t>
  </si>
  <si>
    <t>167.71 m a. A. TW lock Greifenstein</t>
  </si>
  <si>
    <t>161.59 m a. A. Brigittenauerbrücke</t>
  </si>
  <si>
    <t>155.55 m a. A. TW lock Freudenau</t>
  </si>
  <si>
    <t>251.50 m a. A. Linz-VOEST-Hafen</t>
  </si>
  <si>
    <t>194.30 m a. A. Thallern</t>
  </si>
  <si>
    <t>155.34 m a. A. Donaukanalmündung</t>
  </si>
  <si>
    <t>HNWL 115,30 m a. A. at Gabcikovo lock</t>
  </si>
  <si>
    <t>Minimum height under the seven bridges of the Danube-Black Sea Canal is 16.50 m above highest navigable water level.</t>
  </si>
  <si>
    <t>n. s. = not specified  a. A. = above Adria</t>
  </si>
  <si>
    <t>Passageway 1</t>
  </si>
  <si>
    <t>Passageway 2</t>
  </si>
  <si>
    <t>(RB downstream view)</t>
  </si>
  <si>
    <t>(LB downstream view)</t>
  </si>
  <si>
    <t>1-41: hights of passageways are rounded down to 0.05 m</t>
  </si>
  <si>
    <t>type = main use</t>
  </si>
  <si>
    <t>class = UNECE/ECMT-waterway class of the section, in which the bridge is 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</si>
</sst>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0"/>
      <name val="Arial"/>
      <family val="2"/>
    </font>
    <font>
      <b/>
      <sz val="10"/>
      <name val="Arial"/>
      <family val="2"/>
    </font>
    <font>
      <sz val="8"/>
      <color indexed="81"/>
      <name val="Tahoma"/>
      <family val="2"/>
    </font>
    <font>
      <b/>
      <sz val="8"/>
      <color indexed="81"/>
      <name val="Tahoma"/>
      <family val="2"/>
    </font>
    <font>
      <sz val="10"/>
      <name val="Arial"/>
      <family val="2"/>
    </font>
    <font>
      <b/>
      <sz val="18"/>
      <name val="Arial"/>
      <family val="2"/>
    </font>
    <font>
      <sz val="11"/>
      <name val="Arial"/>
      <family val="2"/>
    </font>
    <font>
      <sz val="11"/>
      <color indexed="53"/>
      <name val="Arial"/>
      <family val="2"/>
    </font>
    <font>
      <sz val="10"/>
      <name val="Arial"/>
      <family val="2"/>
    </font>
    <font>
      <b/>
      <sz val="10"/>
      <name val="Arial"/>
      <family val="2"/>
    </font>
    <font>
      <b/>
      <sz val="12"/>
      <name val="Arial"/>
      <family val="2"/>
    </font>
    <font>
      <sz val="9"/>
      <color indexed="81"/>
      <name val="Tahoma"/>
      <family val="2"/>
    </font>
    <font>
      <b/>
      <sz val="9"/>
      <color indexed="81"/>
      <name val="Tahoma"/>
      <family val="2"/>
    </font>
    <font>
      <sz val="10"/>
      <name val="Franklin Gothic Book"/>
      <family val="2"/>
    </font>
    <font>
      <b/>
      <sz val="12"/>
      <name val="Franklin Gothic Book"/>
      <family val="2"/>
    </font>
    <font>
      <b/>
      <sz val="10"/>
      <color indexed="9"/>
      <name val="Franklin Gothic Book"/>
      <family val="2"/>
    </font>
    <font>
      <sz val="10"/>
      <color indexed="9"/>
      <name val="Franklin Gothic Book"/>
      <family val="2"/>
    </font>
    <font>
      <b/>
      <sz val="10"/>
      <color theme="1" tint="0.249977111117893"/>
      <name val="Franklin Gothic Book"/>
      <family val="2"/>
    </font>
    <font>
      <sz val="11"/>
      <name val="Franklin Gothic Book"/>
      <family val="2"/>
    </font>
    <font>
      <b/>
      <sz val="16"/>
      <color indexed="24"/>
      <name val="Franklin Gothic Book"/>
      <family val="2"/>
    </font>
    <font>
      <sz val="10"/>
      <color indexed="10"/>
      <name val="Franklin Gothic Book"/>
      <family val="2"/>
    </font>
    <font>
      <b/>
      <sz val="11"/>
      <name val="Franklin Gothic Book"/>
      <family val="2"/>
    </font>
    <font>
      <b/>
      <sz val="26"/>
      <color theme="4"/>
      <name val="Franklin Gothic Book"/>
      <family val="2"/>
    </font>
    <font>
      <b/>
      <sz val="11"/>
      <name val="Arial"/>
      <family val="2"/>
    </font>
    <font>
      <sz val="10"/>
      <color theme="1"/>
      <name val="Franklin Gothic Book"/>
      <family val="2"/>
    </font>
    <font>
      <b/>
      <sz val="10"/>
      <color theme="1"/>
      <name val="Franklin Gothic Book"/>
      <family val="2"/>
    </font>
    <font>
      <sz val="9"/>
      <name val="Franklin Gothic Book"/>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1"/>
        <bgColor indexed="64"/>
      </patternFill>
    </fill>
  </fills>
  <borders count="27">
    <border>
      <left/>
      <right/>
      <top/>
      <bottom/>
      <diagonal/>
    </border>
    <border>
      <left/>
      <right/>
      <top style="hair">
        <color indexed="23"/>
      </top>
      <bottom style="hair">
        <color indexed="23"/>
      </bottom>
      <diagonal/>
    </border>
    <border>
      <left/>
      <right/>
      <top style="hair">
        <color indexed="23"/>
      </top>
      <bottom style="medium">
        <color indexed="23"/>
      </bottom>
      <diagonal/>
    </border>
    <border>
      <left/>
      <right/>
      <top/>
      <bottom style="hair">
        <color indexed="23"/>
      </bottom>
      <diagonal/>
    </border>
    <border>
      <left/>
      <right/>
      <top style="hair">
        <color indexed="23"/>
      </top>
      <bottom/>
      <diagonal/>
    </border>
    <border>
      <left/>
      <right style="medium">
        <color indexed="23"/>
      </right>
      <top/>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medium">
        <color indexed="23"/>
      </top>
      <bottom style="thin">
        <color indexed="23"/>
      </bottom>
      <diagonal/>
    </border>
    <border>
      <left/>
      <right style="thin">
        <color indexed="23"/>
      </right>
      <top style="hair">
        <color indexed="23"/>
      </top>
      <bottom style="hair">
        <color indexed="23"/>
      </bottom>
      <diagonal/>
    </border>
    <border>
      <left/>
      <right/>
      <top/>
      <bottom style="medium">
        <color indexed="23"/>
      </bottom>
      <diagonal/>
    </border>
    <border>
      <left style="thin">
        <color indexed="23"/>
      </left>
      <right style="medium">
        <color indexed="23"/>
      </right>
      <top style="hair">
        <color indexed="23"/>
      </top>
      <bottom style="hair">
        <color indexed="23"/>
      </bottom>
      <diagonal/>
    </border>
    <border>
      <left style="thin">
        <color indexed="23"/>
      </left>
      <right style="medium">
        <color indexed="23"/>
      </right>
      <top style="hair">
        <color indexed="23"/>
      </top>
      <bottom style="medium">
        <color indexed="23"/>
      </bottom>
      <diagonal/>
    </border>
    <border>
      <left style="medium">
        <color indexed="23"/>
      </left>
      <right style="thin">
        <color indexed="23"/>
      </right>
      <top style="hair">
        <color indexed="23"/>
      </top>
      <bottom style="hair">
        <color indexed="23"/>
      </bottom>
      <diagonal/>
    </border>
    <border>
      <left style="thin">
        <color indexed="23"/>
      </left>
      <right style="thin">
        <color indexed="23"/>
      </right>
      <top style="hair">
        <color indexed="23"/>
      </top>
      <bottom style="hair">
        <color indexed="23"/>
      </bottom>
      <diagonal/>
    </border>
    <border>
      <left style="medium">
        <color indexed="23"/>
      </left>
      <right style="thin">
        <color indexed="23"/>
      </right>
      <top style="hair">
        <color indexed="23"/>
      </top>
      <bottom style="medium">
        <color indexed="23"/>
      </bottom>
      <diagonal/>
    </border>
    <border>
      <left style="thin">
        <color indexed="23"/>
      </left>
      <right style="thin">
        <color indexed="23"/>
      </right>
      <top style="hair">
        <color indexed="23"/>
      </top>
      <bottom style="medium">
        <color indexed="23"/>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medium">
        <color indexed="23"/>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23"/>
      </left>
      <right style="medium">
        <color indexed="23"/>
      </right>
      <top/>
      <bottom style="hair">
        <color indexed="23"/>
      </bottom>
      <diagonal/>
    </border>
    <border>
      <left style="medium">
        <color indexed="23"/>
      </left>
      <right style="medium">
        <color indexed="23"/>
      </right>
      <top/>
      <bottom/>
      <diagonal/>
    </border>
    <border>
      <left style="medium">
        <color indexed="23"/>
      </left>
      <right/>
      <top/>
      <bottom/>
      <diagonal/>
    </border>
  </borders>
  <cellStyleXfs count="1">
    <xf numFmtId="0" fontId="0" fillId="0" borderId="0"/>
  </cellStyleXfs>
  <cellXfs count="152">
    <xf numFmtId="0" fontId="0" fillId="0" borderId="0" xfId="0"/>
    <xf numFmtId="4" fontId="0" fillId="0" borderId="0" xfId="0" applyNumberFormat="1"/>
    <xf numFmtId="0" fontId="0" fillId="0" borderId="0" xfId="0" applyAlignment="1">
      <alignment horizontal="left"/>
    </xf>
    <xf numFmtId="0" fontId="0" fillId="0" borderId="0" xfId="0" applyFill="1"/>
    <xf numFmtId="0" fontId="0" fillId="0" borderId="0" xfId="0" applyAlignment="1">
      <alignment horizontal="center"/>
    </xf>
    <xf numFmtId="0" fontId="5" fillId="0" borderId="0" xfId="0" applyFont="1" applyFill="1"/>
    <xf numFmtId="0" fontId="6" fillId="0" borderId="0" xfId="0" applyFont="1" applyFill="1"/>
    <xf numFmtId="0" fontId="7" fillId="0" borderId="5"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xf>
    <xf numFmtId="0" fontId="8" fillId="0" borderId="5" xfId="0" applyFont="1" applyBorder="1" applyAlignment="1">
      <alignment vertical="center"/>
    </xf>
    <xf numFmtId="0" fontId="8" fillId="0" borderId="1" xfId="0" applyFont="1" applyBorder="1" applyAlignment="1">
      <alignment vertical="center"/>
    </xf>
    <xf numFmtId="0" fontId="7" fillId="0" borderId="4" xfId="0" applyFont="1" applyBorder="1" applyAlignment="1">
      <alignment vertical="center"/>
    </xf>
    <xf numFmtId="0" fontId="1"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Border="1" applyAlignment="1">
      <alignment vertical="center"/>
    </xf>
    <xf numFmtId="0" fontId="11" fillId="0" borderId="0" xfId="0" applyFont="1" applyAlignment="1">
      <alignment vertical="center"/>
    </xf>
    <xf numFmtId="0" fontId="14" fillId="0" borderId="0" xfId="0" applyFont="1"/>
    <xf numFmtId="0" fontId="14" fillId="0" borderId="0" xfId="0" applyFont="1" applyAlignment="1">
      <alignment horizontal="center"/>
    </xf>
    <xf numFmtId="0" fontId="14" fillId="0" borderId="0" xfId="0" applyFont="1" applyAlignment="1">
      <alignment horizontal="left"/>
    </xf>
    <xf numFmtId="0" fontId="15" fillId="0" borderId="0" xfId="0" applyFont="1" applyFill="1" applyAlignment="1">
      <alignment vertical="center"/>
    </xf>
    <xf numFmtId="0" fontId="14" fillId="0" borderId="0" xfId="0" applyFont="1" applyFill="1"/>
    <xf numFmtId="0" fontId="19" fillId="0" borderId="0" xfId="0" applyFont="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2" fontId="19" fillId="0" borderId="0" xfId="0" applyNumberFormat="1" applyFont="1" applyFill="1" applyBorder="1" applyAlignment="1">
      <alignment horizontal="right" vertical="center"/>
    </xf>
    <xf numFmtId="2" fontId="19" fillId="0" borderId="0" xfId="0" applyNumberFormat="1" applyFont="1" applyFill="1" applyBorder="1" applyAlignment="1">
      <alignment vertical="center"/>
    </xf>
    <xf numFmtId="0" fontId="19" fillId="0" borderId="0" xfId="0" applyFont="1" applyFill="1" applyBorder="1" applyAlignment="1">
      <alignment vertical="center" wrapText="1"/>
    </xf>
    <xf numFmtId="4" fontId="14" fillId="0" borderId="0" xfId="0" applyNumberFormat="1" applyFont="1"/>
    <xf numFmtId="0" fontId="20" fillId="0" borderId="0" xfId="0" applyFont="1" applyFill="1"/>
    <xf numFmtId="0" fontId="21" fillId="0" borderId="10" xfId="0" applyFont="1" applyFill="1" applyBorder="1"/>
    <xf numFmtId="4" fontId="14" fillId="0" borderId="10" xfId="0" applyNumberFormat="1" applyFont="1" applyBorder="1"/>
    <xf numFmtId="0" fontId="14" fillId="0" borderId="10" xfId="0" applyFont="1" applyBorder="1" applyAlignment="1">
      <alignment horizontal="center"/>
    </xf>
    <xf numFmtId="0" fontId="14" fillId="0" borderId="10" xfId="0" applyFont="1" applyBorder="1"/>
    <xf numFmtId="0" fontId="14" fillId="0" borderId="10" xfId="0" applyFont="1" applyBorder="1" applyAlignment="1">
      <alignment horizontal="left"/>
    </xf>
    <xf numFmtId="4" fontId="19" fillId="0" borderId="0" xfId="0" applyNumberFormat="1" applyFont="1" applyFill="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1" fillId="0" borderId="0" xfId="0" applyFont="1" applyFill="1" applyBorder="1"/>
    <xf numFmtId="4" fontId="14" fillId="0" borderId="0" xfId="0" applyNumberFormat="1" applyFont="1" applyBorder="1"/>
    <xf numFmtId="0" fontId="14" fillId="0" borderId="0" xfId="0" applyFont="1" applyBorder="1" applyAlignment="1">
      <alignment horizontal="center"/>
    </xf>
    <xf numFmtId="0" fontId="14" fillId="0" borderId="0" xfId="0" applyFont="1" applyBorder="1"/>
    <xf numFmtId="0" fontId="14" fillId="0" borderId="0" xfId="0" applyFont="1" applyBorder="1" applyAlignment="1">
      <alignment horizontal="left"/>
    </xf>
    <xf numFmtId="0" fontId="22" fillId="0" borderId="0" xfId="0" applyFont="1" applyFill="1"/>
    <xf numFmtId="49" fontId="14" fillId="0" borderId="0" xfId="0" applyNumberFormat="1" applyFont="1"/>
    <xf numFmtId="0" fontId="23" fillId="0" borderId="0" xfId="0" applyFont="1" applyFill="1" applyAlignment="1">
      <alignment horizontal="left"/>
    </xf>
    <xf numFmtId="0" fontId="7" fillId="3" borderId="1" xfId="0" applyFont="1" applyFill="1" applyBorder="1" applyAlignment="1">
      <alignment vertical="center"/>
    </xf>
    <xf numFmtId="0" fontId="2" fillId="3" borderId="0" xfId="0" applyFont="1" applyFill="1" applyAlignment="1">
      <alignment vertical="center"/>
    </xf>
    <xf numFmtId="0" fontId="24" fillId="0" borderId="1" xfId="0" applyFont="1" applyFill="1" applyBorder="1" applyAlignment="1">
      <alignment vertical="center"/>
    </xf>
    <xf numFmtId="0" fontId="7" fillId="0" borderId="1" xfId="0" applyFont="1" applyFill="1" applyBorder="1" applyAlignment="1">
      <alignment vertical="center"/>
    </xf>
    <xf numFmtId="0" fontId="2" fillId="0" borderId="0" xfId="0" applyFont="1" applyFill="1" applyAlignment="1">
      <alignment vertical="center"/>
    </xf>
    <xf numFmtId="0" fontId="25" fillId="0" borderId="22" xfId="0" applyFont="1" applyFill="1" applyBorder="1" applyAlignment="1">
      <alignment vertical="center"/>
    </xf>
    <xf numFmtId="4" fontId="25" fillId="0" borderId="23" xfId="0" applyNumberFormat="1" applyFont="1" applyBorder="1" applyAlignment="1">
      <alignment vertical="center"/>
    </xf>
    <xf numFmtId="0" fontId="25" fillId="0" borderId="23" xfId="0" applyFont="1" applyBorder="1" applyAlignment="1">
      <alignment horizontal="center" vertical="center"/>
    </xf>
    <xf numFmtId="0" fontId="25" fillId="0" borderId="23" xfId="0" applyFont="1" applyFill="1" applyBorder="1" applyAlignment="1">
      <alignment vertical="center"/>
    </xf>
    <xf numFmtId="0" fontId="25" fillId="0" borderId="23" xfId="0" applyFont="1" applyFill="1" applyBorder="1" applyAlignment="1">
      <alignment horizontal="left" vertical="center"/>
    </xf>
    <xf numFmtId="2" fontId="25" fillId="0" borderId="22" xfId="0" applyNumberFormat="1" applyFont="1" applyFill="1" applyBorder="1" applyAlignment="1">
      <alignment horizontal="right" vertical="center"/>
    </xf>
    <xf numFmtId="2" fontId="25" fillId="0" borderId="23" xfId="0" applyNumberFormat="1" applyFont="1" applyFill="1" applyBorder="1" applyAlignment="1">
      <alignment horizontal="right" vertical="center"/>
    </xf>
    <xf numFmtId="0" fontId="25" fillId="0" borderId="24" xfId="0" applyFont="1" applyFill="1" applyBorder="1" applyAlignment="1">
      <alignment horizontal="center" vertical="center"/>
    </xf>
    <xf numFmtId="0" fontId="25" fillId="0" borderId="3" xfId="0" applyFont="1" applyFill="1" applyBorder="1" applyAlignment="1">
      <alignment vertical="center"/>
    </xf>
    <xf numFmtId="0" fontId="25" fillId="0" borderId="24" xfId="0" applyFont="1" applyFill="1" applyBorder="1" applyAlignment="1">
      <alignment vertical="center"/>
    </xf>
    <xf numFmtId="0" fontId="25" fillId="0" borderId="13" xfId="0" applyFont="1" applyFill="1" applyBorder="1" applyAlignment="1">
      <alignment vertical="center"/>
    </xf>
    <xf numFmtId="4" fontId="25" fillId="0" borderId="14" xfId="0" applyNumberFormat="1" applyFont="1" applyBorder="1" applyAlignment="1">
      <alignment vertical="center"/>
    </xf>
    <xf numFmtId="0" fontId="25" fillId="0" borderId="14" xfId="0" applyFont="1" applyBorder="1" applyAlignment="1">
      <alignment horizontal="center" vertical="center"/>
    </xf>
    <xf numFmtId="0" fontId="25" fillId="0" borderId="14" xfId="0" applyFont="1" applyFill="1" applyBorder="1" applyAlignment="1">
      <alignment vertical="center"/>
    </xf>
    <xf numFmtId="0" fontId="25" fillId="0" borderId="14" xfId="0" applyFont="1" applyFill="1" applyBorder="1" applyAlignment="1">
      <alignment horizontal="left" vertical="center"/>
    </xf>
    <xf numFmtId="2" fontId="25" fillId="0" borderId="13" xfId="0" applyNumberFormat="1" applyFont="1" applyFill="1" applyBorder="1" applyAlignment="1">
      <alignment horizontal="right" vertical="center"/>
    </xf>
    <xf numFmtId="2" fontId="25" fillId="0" borderId="14" xfId="0" applyNumberFormat="1" applyFont="1" applyFill="1" applyBorder="1" applyAlignment="1">
      <alignment horizontal="right" vertical="center"/>
    </xf>
    <xf numFmtId="0" fontId="25" fillId="0" borderId="11" xfId="0" applyFont="1" applyFill="1" applyBorder="1" applyAlignment="1">
      <alignment horizontal="center" vertical="center"/>
    </xf>
    <xf numFmtId="0" fontId="25" fillId="0" borderId="1" xfId="0" applyFont="1" applyFill="1" applyBorder="1" applyAlignment="1">
      <alignment vertical="center"/>
    </xf>
    <xf numFmtId="0" fontId="25" fillId="0" borderId="11" xfId="0" applyFont="1" applyFill="1" applyBorder="1" applyAlignment="1">
      <alignment vertical="center"/>
    </xf>
    <xf numFmtId="4" fontId="25" fillId="0" borderId="14" xfId="0" applyNumberFormat="1" applyFont="1" applyFill="1" applyBorder="1" applyAlignment="1">
      <alignment vertical="center"/>
    </xf>
    <xf numFmtId="0" fontId="25" fillId="0" borderId="14" xfId="0" applyFont="1" applyFill="1" applyBorder="1" applyAlignment="1">
      <alignment horizontal="center" vertical="center"/>
    </xf>
    <xf numFmtId="0" fontId="25" fillId="0" borderId="1" xfId="0" applyFont="1" applyFill="1" applyBorder="1" applyAlignment="1">
      <alignment horizontal="left" vertical="center"/>
    </xf>
    <xf numFmtId="0" fontId="25" fillId="0" borderId="11" xfId="0" applyFont="1" applyFill="1" applyBorder="1" applyAlignment="1">
      <alignment horizontal="left" vertical="center"/>
    </xf>
    <xf numFmtId="2" fontId="25" fillId="0" borderId="9" xfId="0" applyNumberFormat="1" applyFont="1" applyFill="1" applyBorder="1" applyAlignment="1">
      <alignment vertical="center"/>
    </xf>
    <xf numFmtId="2" fontId="25" fillId="0" borderId="14" xfId="0" applyNumberFormat="1" applyFont="1" applyFill="1" applyBorder="1" applyAlignment="1">
      <alignment vertical="center"/>
    </xf>
    <xf numFmtId="2" fontId="25" fillId="3" borderId="14" xfId="0" applyNumberFormat="1" applyFont="1" applyFill="1" applyBorder="1" applyAlignment="1">
      <alignment horizontal="right" vertical="center"/>
    </xf>
    <xf numFmtId="2" fontId="25" fillId="3" borderId="13" xfId="0" applyNumberFormat="1" applyFont="1" applyFill="1" applyBorder="1" applyAlignment="1">
      <alignment horizontal="right" vertical="center"/>
    </xf>
    <xf numFmtId="0" fontId="25" fillId="0" borderId="11" xfId="0" applyFont="1" applyFill="1" applyBorder="1" applyAlignment="1">
      <alignment vertical="center" wrapText="1"/>
    </xf>
    <xf numFmtId="0" fontId="25" fillId="0" borderId="14" xfId="0" applyFont="1" applyBorder="1" applyAlignment="1">
      <alignment vertical="center"/>
    </xf>
    <xf numFmtId="0" fontId="25" fillId="0" borderId="14" xfId="0" applyFont="1" applyBorder="1" applyAlignment="1">
      <alignment horizontal="left" vertical="center"/>
    </xf>
    <xf numFmtId="2" fontId="25" fillId="0" borderId="13" xfId="0" applyNumberFormat="1" applyFont="1" applyBorder="1" applyAlignment="1">
      <alignment horizontal="right" vertical="center"/>
    </xf>
    <xf numFmtId="2" fontId="25" fillId="0" borderId="14" xfId="0" applyNumberFormat="1" applyFont="1" applyBorder="1" applyAlignment="1">
      <alignment horizontal="right" vertical="center"/>
    </xf>
    <xf numFmtId="0" fontId="25" fillId="0" borderId="11" xfId="0" applyFont="1" applyBorder="1" applyAlignment="1">
      <alignment horizontal="center" vertical="center"/>
    </xf>
    <xf numFmtId="0" fontId="25" fillId="0" borderId="1" xfId="0" applyFont="1" applyBorder="1" applyAlignment="1">
      <alignment vertical="center"/>
    </xf>
    <xf numFmtId="0" fontId="25" fillId="0" borderId="11" xfId="0" applyFont="1" applyBorder="1" applyAlignment="1">
      <alignment vertical="center"/>
    </xf>
    <xf numFmtId="0" fontId="25" fillId="0" borderId="11" xfId="0" applyFont="1" applyFill="1" applyBorder="1" applyAlignment="1">
      <alignment horizontal="left" vertical="center" wrapText="1"/>
    </xf>
    <xf numFmtId="4" fontId="25" fillId="3" borderId="14" xfId="0" applyNumberFormat="1" applyFont="1" applyFill="1" applyBorder="1" applyAlignment="1">
      <alignment vertical="center"/>
    </xf>
    <xf numFmtId="0" fontId="25" fillId="3" borderId="14" xfId="0" applyFont="1" applyFill="1" applyBorder="1" applyAlignment="1">
      <alignment horizontal="center" vertical="center"/>
    </xf>
    <xf numFmtId="0" fontId="25" fillId="3" borderId="14" xfId="0" applyFont="1" applyFill="1" applyBorder="1" applyAlignment="1">
      <alignment vertical="center"/>
    </xf>
    <xf numFmtId="0" fontId="25" fillId="3" borderId="14" xfId="0" applyFont="1" applyFill="1" applyBorder="1" applyAlignment="1">
      <alignment horizontal="left" vertical="center"/>
    </xf>
    <xf numFmtId="0" fontId="25" fillId="3" borderId="11" xfId="0" applyFont="1" applyFill="1" applyBorder="1" applyAlignment="1">
      <alignment horizontal="center" vertical="center"/>
    </xf>
    <xf numFmtId="0" fontId="25" fillId="3" borderId="1" xfId="0" applyFont="1" applyFill="1" applyBorder="1" applyAlignment="1">
      <alignment vertical="center"/>
    </xf>
    <xf numFmtId="0" fontId="25" fillId="3" borderId="11" xfId="0" applyFont="1" applyFill="1" applyBorder="1" applyAlignment="1">
      <alignment vertical="center"/>
    </xf>
    <xf numFmtId="0" fontId="25" fillId="0" borderId="15" xfId="0" applyFont="1" applyFill="1" applyBorder="1" applyAlignment="1">
      <alignment vertical="center"/>
    </xf>
    <xf numFmtId="4" fontId="25" fillId="0" borderId="16" xfId="0" applyNumberFormat="1" applyFont="1" applyFill="1" applyBorder="1" applyAlignment="1">
      <alignment vertical="center"/>
    </xf>
    <xf numFmtId="0" fontId="25" fillId="0" borderId="16" xfId="0" applyFont="1" applyFill="1" applyBorder="1" applyAlignment="1">
      <alignment horizontal="center" vertical="center"/>
    </xf>
    <xf numFmtId="0" fontId="25" fillId="0" borderId="16" xfId="0" applyFont="1" applyFill="1" applyBorder="1" applyAlignment="1">
      <alignment vertical="center"/>
    </xf>
    <xf numFmtId="0" fontId="25" fillId="0" borderId="16" xfId="0" applyFont="1" applyFill="1" applyBorder="1" applyAlignment="1">
      <alignment horizontal="left" vertical="center"/>
    </xf>
    <xf numFmtId="2" fontId="25" fillId="0" borderId="15" xfId="0" applyNumberFormat="1" applyFont="1" applyFill="1" applyBorder="1" applyAlignment="1">
      <alignment horizontal="right" vertical="center"/>
    </xf>
    <xf numFmtId="2" fontId="25" fillId="0" borderId="16" xfId="0" applyNumberFormat="1" applyFont="1" applyFill="1" applyBorder="1" applyAlignment="1">
      <alignment horizontal="right" vertical="center"/>
    </xf>
    <xf numFmtId="0" fontId="25" fillId="0" borderId="12" xfId="0" applyFont="1" applyFill="1" applyBorder="1" applyAlignment="1">
      <alignment horizontal="center" vertical="center"/>
    </xf>
    <xf numFmtId="2" fontId="25" fillId="0" borderId="15" xfId="0" applyNumberFormat="1" applyFont="1" applyFill="1" applyBorder="1" applyAlignment="1">
      <alignment vertical="center"/>
    </xf>
    <xf numFmtId="2" fontId="25" fillId="0" borderId="16" xfId="0" applyNumberFormat="1" applyFont="1" applyFill="1" applyBorder="1" applyAlignment="1">
      <alignment vertical="center"/>
    </xf>
    <xf numFmtId="0" fontId="25" fillId="0" borderId="2" xfId="0" applyFont="1" applyFill="1" applyBorder="1" applyAlignment="1">
      <alignment vertical="center" wrapText="1"/>
    </xf>
    <xf numFmtId="0" fontId="25" fillId="0" borderId="12" xfId="0" applyFont="1" applyFill="1" applyBorder="1" applyAlignment="1">
      <alignment vertical="center"/>
    </xf>
    <xf numFmtId="4" fontId="25" fillId="0" borderId="23" xfId="0" applyNumberFormat="1" applyFont="1" applyFill="1" applyBorder="1" applyAlignment="1">
      <alignment vertical="center"/>
    </xf>
    <xf numFmtId="0" fontId="25" fillId="0" borderId="23" xfId="0" applyFont="1" applyFill="1" applyBorder="1" applyAlignment="1">
      <alignment horizontal="center" vertical="center"/>
    </xf>
    <xf numFmtId="0" fontId="26" fillId="0" borderId="11" xfId="0" applyFont="1" applyFill="1" applyBorder="1" applyAlignment="1">
      <alignment vertical="center"/>
    </xf>
    <xf numFmtId="0" fontId="25" fillId="0" borderId="16" xfId="0" applyFont="1" applyBorder="1" applyAlignment="1">
      <alignment horizontal="center" vertical="center"/>
    </xf>
    <xf numFmtId="0" fontId="25" fillId="0" borderId="12" xfId="0" applyFont="1" applyFill="1" applyBorder="1" applyAlignment="1">
      <alignment vertical="center" wrapText="1"/>
    </xf>
    <xf numFmtId="0" fontId="25" fillId="0" borderId="23" xfId="0" applyFont="1" applyBorder="1" applyAlignment="1">
      <alignment vertical="center"/>
    </xf>
    <xf numFmtId="2" fontId="25" fillId="0" borderId="22" xfId="0" applyNumberFormat="1" applyFont="1" applyBorder="1" applyAlignment="1">
      <alignment horizontal="right" vertical="center"/>
    </xf>
    <xf numFmtId="2" fontId="25" fillId="0" borderId="23" xfId="0" applyNumberFormat="1" applyFont="1" applyBorder="1" applyAlignment="1">
      <alignment horizontal="right" vertical="center"/>
    </xf>
    <xf numFmtId="0" fontId="25" fillId="0" borderId="24" xfId="0" applyFont="1" applyBorder="1" applyAlignment="1">
      <alignment horizontal="center" vertical="center"/>
    </xf>
    <xf numFmtId="0" fontId="25" fillId="0" borderId="22" xfId="0" applyFont="1" applyBorder="1" applyAlignment="1">
      <alignment vertical="center"/>
    </xf>
    <xf numFmtId="0" fontId="25" fillId="0" borderId="24" xfId="0" applyFont="1" applyBorder="1" applyAlignment="1">
      <alignment vertical="center"/>
    </xf>
    <xf numFmtId="2" fontId="25" fillId="0" borderId="15" xfId="0" applyNumberFormat="1" applyFont="1" applyBorder="1" applyAlignment="1">
      <alignment horizontal="right" vertical="center"/>
    </xf>
    <xf numFmtId="2" fontId="25" fillId="0" borderId="16" xfId="0" applyNumberFormat="1" applyFont="1" applyBorder="1" applyAlignment="1">
      <alignment horizontal="right" vertical="center"/>
    </xf>
    <xf numFmtId="0" fontId="25" fillId="0" borderId="15" xfId="0" applyFont="1" applyBorder="1" applyAlignment="1">
      <alignment vertical="center"/>
    </xf>
    <xf numFmtId="0" fontId="25" fillId="0" borderId="12" xfId="0" applyFont="1" applyBorder="1" applyAlignment="1">
      <alignment vertical="center"/>
    </xf>
    <xf numFmtId="0" fontId="18" fillId="2" borderId="8" xfId="0" applyFont="1" applyFill="1" applyBorder="1" applyAlignment="1">
      <alignment vertical="center"/>
    </xf>
    <xf numFmtId="0" fontId="18" fillId="2" borderId="6" xfId="0" applyFont="1" applyFill="1" applyBorder="1" applyAlignment="1">
      <alignment vertical="center"/>
    </xf>
    <xf numFmtId="0" fontId="18" fillId="2" borderId="7" xfId="0" applyFont="1" applyFill="1" applyBorder="1" applyAlignment="1">
      <alignment vertical="center"/>
    </xf>
    <xf numFmtId="0" fontId="2" fillId="0" borderId="0" xfId="0" applyFont="1" applyFill="1" applyAlignment="1">
      <alignment wrapText="1"/>
    </xf>
    <xf numFmtId="0" fontId="16" fillId="4" borderId="20" xfId="0" applyFont="1" applyFill="1" applyBorder="1" applyAlignment="1">
      <alignment horizontal="center"/>
    </xf>
    <xf numFmtId="0" fontId="16" fillId="4" borderId="20" xfId="0" applyFont="1" applyFill="1" applyBorder="1" applyAlignment="1"/>
    <xf numFmtId="0" fontId="16" fillId="4" borderId="20" xfId="0" applyFont="1" applyFill="1" applyBorder="1" applyAlignment="1">
      <alignment horizont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vertical="center" wrapText="1"/>
    </xf>
    <xf numFmtId="0" fontId="16" fillId="4" borderId="25" xfId="0" applyFont="1" applyFill="1" applyBorder="1" applyAlignment="1">
      <alignment horizontal="center"/>
    </xf>
    <xf numFmtId="0" fontId="16" fillId="4" borderId="25" xfId="0" applyFont="1" applyFill="1" applyBorder="1" applyAlignment="1"/>
    <xf numFmtId="0" fontId="16" fillId="4" borderId="25" xfId="0" applyFont="1" applyFill="1" applyBorder="1" applyAlignment="1">
      <alignment horizontal="center" wrapText="1"/>
    </xf>
    <xf numFmtId="0" fontId="17" fillId="4" borderId="26" xfId="0" applyFont="1" applyFill="1" applyBorder="1" applyAlignment="1">
      <alignment horizontal="left" vertical="center"/>
    </xf>
    <xf numFmtId="0" fontId="17" fillId="4" borderId="0"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6" fillId="4" borderId="21" xfId="0" applyFont="1" applyFill="1" applyBorder="1" applyAlignment="1">
      <alignment horizontal="center"/>
    </xf>
    <xf numFmtId="0" fontId="16" fillId="4" borderId="21" xfId="0" applyFont="1" applyFill="1" applyBorder="1" applyAlignment="1"/>
    <xf numFmtId="0" fontId="16" fillId="4" borderId="21" xfId="0" applyFont="1" applyFill="1" applyBorder="1" applyAlignment="1">
      <alignment horizontal="center" wrapText="1"/>
    </xf>
    <xf numFmtId="0" fontId="17" fillId="4" borderId="17" xfId="0" applyFont="1" applyFill="1" applyBorder="1" applyAlignment="1">
      <alignment horizontal="right" vertical="center"/>
    </xf>
    <xf numFmtId="0" fontId="17" fillId="4" borderId="18" xfId="0" applyFont="1" applyFill="1" applyBorder="1" applyAlignment="1">
      <alignment horizontal="right" vertical="center"/>
    </xf>
    <xf numFmtId="0" fontId="17" fillId="4" borderId="19" xfId="0" applyFont="1" applyFill="1" applyBorder="1" applyAlignment="1">
      <alignment horizontal="right" vertical="center"/>
    </xf>
    <xf numFmtId="0" fontId="16" fillId="4" borderId="8" xfId="0" applyFont="1" applyFill="1" applyBorder="1" applyAlignment="1"/>
    <xf numFmtId="0" fontId="27" fillId="0" borderId="0" xfId="0" applyFont="1" applyFill="1"/>
    <xf numFmtId="4" fontId="27" fillId="0" borderId="0" xfId="0" applyNumberFormat="1" applyFont="1"/>
    <xf numFmtId="0" fontId="27" fillId="0" borderId="0" xfId="0" applyFont="1" applyAlignment="1">
      <alignment horizontal="center"/>
    </xf>
    <xf numFmtId="0" fontId="27" fillId="0" borderId="0" xfId="0" applyFont="1"/>
    <xf numFmtId="0" fontId="27" fillId="0" borderId="0" xfId="0" applyFont="1" applyAlignment="1">
      <alignment horizontal="left"/>
    </xf>
    <xf numFmtId="49" fontId="27" fillId="0" borderId="0" xfId="0" applyNumberFormat="1" applyFont="1"/>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A427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FF9900"/>
      <color rgb="FFE28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1344084</xdr:colOff>
      <xdr:row>0</xdr:row>
      <xdr:rowOff>0</xdr:rowOff>
    </xdr:from>
    <xdr:to>
      <xdr:col>14</xdr:col>
      <xdr:colOff>3746116</xdr:colOff>
      <xdr:row>0</xdr:row>
      <xdr:rowOff>451143</xdr:rowOff>
    </xdr:to>
    <xdr:pic>
      <xdr:nvPicPr>
        <xdr:cNvPr id="3" name="Grafik 2" descr="viadonau-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424834" y="0"/>
          <a:ext cx="2402032" cy="4511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R177"/>
  <sheetViews>
    <sheetView tabSelected="1" showRuler="0" view="pageBreakPreview" topLeftCell="A164" zoomScaleNormal="90" zoomScaleSheetLayoutView="100" workbookViewId="0">
      <selection activeCell="F182" sqref="F182"/>
    </sheetView>
  </sheetViews>
  <sheetFormatPr baseColWidth="10" defaultRowHeight="12.75" x14ac:dyDescent="0.2"/>
  <cols>
    <col min="1" max="1" width="1.28515625" customWidth="1"/>
    <col min="2" max="2" width="5.140625" style="3" customWidth="1"/>
    <col min="3" max="3" width="10" customWidth="1"/>
    <col min="4" max="5" width="4.7109375" style="4" customWidth="1"/>
    <col min="6" max="6" width="43.85546875" customWidth="1"/>
    <col min="7" max="7" width="12.42578125" style="2" customWidth="1"/>
    <col min="8" max="8" width="9.7109375" customWidth="1"/>
    <col min="9" max="9" width="10.5703125" customWidth="1"/>
    <col min="10" max="10" width="8.7109375" style="4" customWidth="1"/>
    <col min="11" max="11" width="9.7109375" customWidth="1"/>
    <col min="12" max="12" width="10.5703125" customWidth="1"/>
    <col min="13" max="13" width="8.7109375" style="4" customWidth="1"/>
    <col min="14" max="14" width="34.28515625" customWidth="1"/>
    <col min="15" max="15" width="58.140625" customWidth="1"/>
    <col min="16" max="16" width="6.140625" customWidth="1"/>
  </cols>
  <sheetData>
    <row r="1" spans="1:17" ht="36" customHeight="1" x14ac:dyDescent="0.45">
      <c r="A1" s="47"/>
      <c r="B1" s="47" t="s">
        <v>127</v>
      </c>
      <c r="C1" s="47"/>
      <c r="D1" s="47"/>
      <c r="E1" s="47"/>
      <c r="F1" s="47"/>
      <c r="G1" s="2" t="s">
        <v>292</v>
      </c>
      <c r="H1" s="127"/>
      <c r="I1" s="127"/>
      <c r="J1" s="127"/>
      <c r="K1" s="127"/>
      <c r="L1" s="127"/>
      <c r="M1" s="127"/>
      <c r="N1" s="127"/>
      <c r="O1" s="127"/>
    </row>
    <row r="2" spans="1:17" ht="12.95" customHeight="1" x14ac:dyDescent="0.35">
      <c r="B2" s="6"/>
    </row>
    <row r="3" spans="1:17" s="17" customFormat="1" ht="15.75" customHeight="1" x14ac:dyDescent="0.2">
      <c r="B3" s="21" t="s">
        <v>232</v>
      </c>
      <c r="C3" s="21"/>
      <c r="D3" s="21"/>
      <c r="E3" s="21"/>
      <c r="F3" s="21"/>
      <c r="G3" s="21"/>
      <c r="H3" s="21"/>
      <c r="I3" s="21"/>
      <c r="J3" s="21"/>
      <c r="K3" s="21"/>
      <c r="L3" s="21"/>
      <c r="M3" s="21"/>
      <c r="N3" s="21"/>
      <c r="O3" s="21"/>
    </row>
    <row r="4" spans="1:17" s="17" customFormat="1" ht="15.95" customHeight="1" x14ac:dyDescent="0.2">
      <c r="B4" s="21" t="s">
        <v>128</v>
      </c>
      <c r="C4" s="21"/>
      <c r="D4" s="21"/>
      <c r="E4" s="21"/>
      <c r="F4" s="21"/>
      <c r="G4" s="21"/>
      <c r="H4" s="21"/>
      <c r="I4" s="21"/>
      <c r="J4" s="21"/>
      <c r="K4" s="21"/>
      <c r="L4" s="21"/>
      <c r="M4" s="21"/>
      <c r="N4" s="21"/>
      <c r="O4" s="21"/>
    </row>
    <row r="5" spans="1:17" ht="15" customHeight="1" thickBot="1" x14ac:dyDescent="0.25">
      <c r="B5" s="5"/>
    </row>
    <row r="6" spans="1:17" s="14" customFormat="1" ht="25.5" customHeight="1" x14ac:dyDescent="0.25">
      <c r="A6" s="13"/>
      <c r="B6" s="128" t="s">
        <v>133</v>
      </c>
      <c r="C6" s="129" t="s">
        <v>132</v>
      </c>
      <c r="D6" s="128" t="s">
        <v>131</v>
      </c>
      <c r="E6" s="128" t="s">
        <v>130</v>
      </c>
      <c r="F6" s="128" t="s">
        <v>129</v>
      </c>
      <c r="G6" s="130" t="s">
        <v>134</v>
      </c>
      <c r="H6" s="145" t="s">
        <v>325</v>
      </c>
      <c r="I6" s="131"/>
      <c r="J6" s="132"/>
      <c r="K6" s="145" t="s">
        <v>326</v>
      </c>
      <c r="L6" s="131"/>
      <c r="M6" s="132"/>
      <c r="N6" s="128" t="s">
        <v>240</v>
      </c>
      <c r="O6" s="128" t="s">
        <v>138</v>
      </c>
    </row>
    <row r="7" spans="1:17" s="14" customFormat="1" ht="17.25" customHeight="1" x14ac:dyDescent="0.25">
      <c r="A7" s="13"/>
      <c r="B7" s="133"/>
      <c r="C7" s="134"/>
      <c r="D7" s="133"/>
      <c r="E7" s="133"/>
      <c r="F7" s="133"/>
      <c r="G7" s="135"/>
      <c r="H7" s="136" t="s">
        <v>327</v>
      </c>
      <c r="I7" s="137"/>
      <c r="J7" s="138"/>
      <c r="K7" s="136" t="s">
        <v>328</v>
      </c>
      <c r="L7" s="137"/>
      <c r="M7" s="138"/>
      <c r="N7" s="133"/>
      <c r="O7" s="133"/>
    </row>
    <row r="8" spans="1:17" s="15" customFormat="1" ht="15.75" customHeight="1" thickBot="1" x14ac:dyDescent="0.3">
      <c r="B8" s="139"/>
      <c r="C8" s="140"/>
      <c r="D8" s="139"/>
      <c r="E8" s="139"/>
      <c r="F8" s="139"/>
      <c r="G8" s="141"/>
      <c r="H8" s="142" t="s">
        <v>135</v>
      </c>
      <c r="I8" s="143" t="s">
        <v>136</v>
      </c>
      <c r="J8" s="144" t="s">
        <v>137</v>
      </c>
      <c r="K8" s="142" t="s">
        <v>135</v>
      </c>
      <c r="L8" s="143" t="s">
        <v>136</v>
      </c>
      <c r="M8" s="144" t="s">
        <v>137</v>
      </c>
      <c r="N8" s="139"/>
      <c r="O8" s="139"/>
      <c r="Q8" s="14"/>
    </row>
    <row r="9" spans="1:17" s="15" customFormat="1" ht="27.75" customHeight="1" x14ac:dyDescent="0.2">
      <c r="B9" s="124" t="s">
        <v>234</v>
      </c>
      <c r="C9" s="125"/>
      <c r="D9" s="125"/>
      <c r="E9" s="125"/>
      <c r="F9" s="125"/>
      <c r="G9" s="125"/>
      <c r="H9" s="125"/>
      <c r="I9" s="125"/>
      <c r="J9" s="125"/>
      <c r="K9" s="125"/>
      <c r="L9" s="125"/>
      <c r="M9" s="125"/>
      <c r="N9" s="125"/>
      <c r="O9" s="126"/>
      <c r="Q9" s="14"/>
    </row>
    <row r="10" spans="1:17" s="8" customFormat="1" ht="24.95" customHeight="1" x14ac:dyDescent="0.2">
      <c r="A10" s="7"/>
      <c r="B10" s="53">
        <v>1</v>
      </c>
      <c r="C10" s="54">
        <v>2414.25</v>
      </c>
      <c r="D10" s="55" t="s">
        <v>0</v>
      </c>
      <c r="E10" s="55" t="s">
        <v>0</v>
      </c>
      <c r="F10" s="56" t="s">
        <v>192</v>
      </c>
      <c r="G10" s="57" t="s">
        <v>139</v>
      </c>
      <c r="H10" s="58">
        <v>5.25</v>
      </c>
      <c r="I10" s="59">
        <v>17.25</v>
      </c>
      <c r="J10" s="60" t="s">
        <v>140</v>
      </c>
      <c r="K10" s="58" t="s">
        <v>91</v>
      </c>
      <c r="L10" s="59" t="s">
        <v>91</v>
      </c>
      <c r="M10" s="60" t="s">
        <v>91</v>
      </c>
      <c r="N10" s="61" t="s">
        <v>107</v>
      </c>
      <c r="O10" s="62"/>
      <c r="Q10" s="14"/>
    </row>
    <row r="11" spans="1:17" s="9" customFormat="1" ht="24.95" customHeight="1" x14ac:dyDescent="0.2">
      <c r="A11" s="7"/>
      <c r="B11" s="63">
        <f>B10+1</f>
        <v>2</v>
      </c>
      <c r="C11" s="64">
        <v>2412.7199999999998</v>
      </c>
      <c r="D11" s="65" t="s">
        <v>0</v>
      </c>
      <c r="E11" s="65" t="s">
        <v>0</v>
      </c>
      <c r="F11" s="66" t="s">
        <v>7</v>
      </c>
      <c r="G11" s="67" t="s">
        <v>139</v>
      </c>
      <c r="H11" s="68">
        <v>6.8</v>
      </c>
      <c r="I11" s="69">
        <v>31.1</v>
      </c>
      <c r="J11" s="60" t="s">
        <v>140</v>
      </c>
      <c r="K11" s="68" t="s">
        <v>91</v>
      </c>
      <c r="L11" s="69" t="s">
        <v>91</v>
      </c>
      <c r="M11" s="70" t="s">
        <v>91</v>
      </c>
      <c r="N11" s="71" t="s">
        <v>107</v>
      </c>
      <c r="O11" s="72"/>
    </row>
    <row r="12" spans="1:17" s="9" customFormat="1" ht="24.95" customHeight="1" x14ac:dyDescent="0.2">
      <c r="A12" s="7"/>
      <c r="B12" s="63">
        <f t="shared" ref="B12:B75" si="0">B11+1</f>
        <v>3</v>
      </c>
      <c r="C12" s="64">
        <v>2410.1</v>
      </c>
      <c r="D12" s="65" t="s">
        <v>0</v>
      </c>
      <c r="E12" s="65" t="s">
        <v>0</v>
      </c>
      <c r="F12" s="66" t="s">
        <v>2</v>
      </c>
      <c r="G12" s="67" t="s">
        <v>139</v>
      </c>
      <c r="H12" s="68">
        <v>7.1</v>
      </c>
      <c r="I12" s="69">
        <v>64.400000000000006</v>
      </c>
      <c r="J12" s="60" t="s">
        <v>140</v>
      </c>
      <c r="K12" s="68" t="s">
        <v>91</v>
      </c>
      <c r="L12" s="69" t="s">
        <v>91</v>
      </c>
      <c r="M12" s="70" t="s">
        <v>91</v>
      </c>
      <c r="N12" s="71" t="s">
        <v>108</v>
      </c>
      <c r="O12" s="72" t="s">
        <v>207</v>
      </c>
    </row>
    <row r="13" spans="1:17" s="9" customFormat="1" ht="24.95" customHeight="1" x14ac:dyDescent="0.2">
      <c r="A13" s="7"/>
      <c r="B13" s="63">
        <f t="shared" si="0"/>
        <v>4</v>
      </c>
      <c r="C13" s="73">
        <v>2401.92</v>
      </c>
      <c r="D13" s="65" t="s">
        <v>0</v>
      </c>
      <c r="E13" s="65" t="s">
        <v>0</v>
      </c>
      <c r="F13" s="66" t="s">
        <v>1</v>
      </c>
      <c r="G13" s="67" t="s">
        <v>141</v>
      </c>
      <c r="H13" s="68">
        <v>7.05</v>
      </c>
      <c r="I13" s="69">
        <v>28.75</v>
      </c>
      <c r="J13" s="60" t="s">
        <v>140</v>
      </c>
      <c r="K13" s="68" t="s">
        <v>91</v>
      </c>
      <c r="L13" s="69" t="s">
        <v>91</v>
      </c>
      <c r="M13" s="70" t="s">
        <v>91</v>
      </c>
      <c r="N13" s="71" t="s">
        <v>157</v>
      </c>
      <c r="O13" s="72"/>
    </row>
    <row r="14" spans="1:17" s="9" customFormat="1" ht="24.95" customHeight="1" x14ac:dyDescent="0.2">
      <c r="A14" s="7"/>
      <c r="B14" s="63">
        <f t="shared" si="0"/>
        <v>5</v>
      </c>
      <c r="C14" s="73">
        <v>2401.7399999999998</v>
      </c>
      <c r="D14" s="65" t="s">
        <v>0</v>
      </c>
      <c r="E14" s="65" t="s">
        <v>0</v>
      </c>
      <c r="F14" s="66" t="s">
        <v>3</v>
      </c>
      <c r="G14" s="67" t="s">
        <v>139</v>
      </c>
      <c r="H14" s="68">
        <v>6.4</v>
      </c>
      <c r="I14" s="69">
        <v>48.45</v>
      </c>
      <c r="J14" s="60" t="s">
        <v>140</v>
      </c>
      <c r="K14" s="68" t="s">
        <v>91</v>
      </c>
      <c r="L14" s="69" t="s">
        <v>91</v>
      </c>
      <c r="M14" s="70" t="s">
        <v>91</v>
      </c>
      <c r="N14" s="71" t="s">
        <v>157</v>
      </c>
      <c r="O14" s="72"/>
    </row>
    <row r="15" spans="1:17" s="9" customFormat="1" ht="24.95" customHeight="1" x14ac:dyDescent="0.2">
      <c r="A15" s="7"/>
      <c r="B15" s="63">
        <f t="shared" si="0"/>
        <v>6</v>
      </c>
      <c r="C15" s="73">
        <v>2400.2800000000002</v>
      </c>
      <c r="D15" s="65" t="s">
        <v>0</v>
      </c>
      <c r="E15" s="65" t="s">
        <v>0</v>
      </c>
      <c r="F15" s="66" t="s">
        <v>94</v>
      </c>
      <c r="G15" s="67" t="s">
        <v>139</v>
      </c>
      <c r="H15" s="68">
        <v>6.45</v>
      </c>
      <c r="I15" s="69">
        <v>48.6</v>
      </c>
      <c r="J15" s="60" t="s">
        <v>140</v>
      </c>
      <c r="K15" s="68" t="s">
        <v>91</v>
      </c>
      <c r="L15" s="69" t="s">
        <v>91</v>
      </c>
      <c r="M15" s="70" t="s">
        <v>91</v>
      </c>
      <c r="N15" s="71" t="s">
        <v>157</v>
      </c>
      <c r="O15" s="72"/>
    </row>
    <row r="16" spans="1:17" s="9" customFormat="1" ht="24.95" customHeight="1" x14ac:dyDescent="0.2">
      <c r="A16" s="7"/>
      <c r="B16" s="63">
        <f t="shared" si="0"/>
        <v>7</v>
      </c>
      <c r="C16" s="64">
        <v>2387.59</v>
      </c>
      <c r="D16" s="65" t="s">
        <v>0</v>
      </c>
      <c r="E16" s="65" t="s">
        <v>0</v>
      </c>
      <c r="F16" s="66" t="s">
        <v>4</v>
      </c>
      <c r="G16" s="67" t="s">
        <v>139</v>
      </c>
      <c r="H16" s="68">
        <v>40.799999999999997</v>
      </c>
      <c r="I16" s="69">
        <v>49.25</v>
      </c>
      <c r="J16" s="60" t="s">
        <v>140</v>
      </c>
      <c r="K16" s="68" t="s">
        <v>91</v>
      </c>
      <c r="L16" s="69" t="s">
        <v>91</v>
      </c>
      <c r="M16" s="70" t="s">
        <v>91</v>
      </c>
      <c r="N16" s="71" t="s">
        <v>108</v>
      </c>
      <c r="O16" s="72"/>
    </row>
    <row r="17" spans="1:15" s="9" customFormat="1" ht="24.95" customHeight="1" x14ac:dyDescent="0.2">
      <c r="A17" s="7"/>
      <c r="B17" s="63">
        <f t="shared" si="0"/>
        <v>8</v>
      </c>
      <c r="C17" s="64">
        <v>2386.71</v>
      </c>
      <c r="D17" s="65" t="s">
        <v>0</v>
      </c>
      <c r="E17" s="65" t="s">
        <v>0</v>
      </c>
      <c r="F17" s="66" t="s">
        <v>5</v>
      </c>
      <c r="G17" s="67" t="s">
        <v>141</v>
      </c>
      <c r="H17" s="68">
        <v>10.46</v>
      </c>
      <c r="I17" s="69">
        <v>48.65</v>
      </c>
      <c r="J17" s="60" t="s">
        <v>140</v>
      </c>
      <c r="K17" s="68" t="s">
        <v>91</v>
      </c>
      <c r="L17" s="69" t="s">
        <v>91</v>
      </c>
      <c r="M17" s="70" t="s">
        <v>91</v>
      </c>
      <c r="N17" s="71" t="s">
        <v>108</v>
      </c>
      <c r="O17" s="72"/>
    </row>
    <row r="18" spans="1:15" s="9" customFormat="1" ht="24.95" customHeight="1" x14ac:dyDescent="0.2">
      <c r="A18" s="7"/>
      <c r="B18" s="63">
        <f t="shared" si="0"/>
        <v>9</v>
      </c>
      <c r="C18" s="64">
        <v>2385.67</v>
      </c>
      <c r="D18" s="65" t="s">
        <v>0</v>
      </c>
      <c r="E18" s="65" t="s">
        <v>0</v>
      </c>
      <c r="F18" s="66" t="s">
        <v>6</v>
      </c>
      <c r="G18" s="67" t="s">
        <v>141</v>
      </c>
      <c r="H18" s="68">
        <v>8.65</v>
      </c>
      <c r="I18" s="69">
        <v>32.6</v>
      </c>
      <c r="J18" s="60" t="s">
        <v>140</v>
      </c>
      <c r="K18" s="68" t="s">
        <v>91</v>
      </c>
      <c r="L18" s="69" t="s">
        <v>91</v>
      </c>
      <c r="M18" s="70" t="s">
        <v>91</v>
      </c>
      <c r="N18" s="71" t="s">
        <v>108</v>
      </c>
      <c r="O18" s="72"/>
    </row>
    <row r="19" spans="1:15" s="9" customFormat="1" ht="24.95" customHeight="1" x14ac:dyDescent="0.2">
      <c r="A19" s="7"/>
      <c r="B19" s="63">
        <f t="shared" si="0"/>
        <v>10</v>
      </c>
      <c r="C19" s="64">
        <v>2381.13</v>
      </c>
      <c r="D19" s="65" t="s">
        <v>0</v>
      </c>
      <c r="E19" s="65" t="s">
        <v>0</v>
      </c>
      <c r="F19" s="66" t="s">
        <v>88</v>
      </c>
      <c r="G19" s="67" t="s">
        <v>139</v>
      </c>
      <c r="H19" s="68">
        <v>6.75</v>
      </c>
      <c r="I19" s="69">
        <v>35</v>
      </c>
      <c r="J19" s="60" t="s">
        <v>140</v>
      </c>
      <c r="K19" s="68" t="s">
        <v>91</v>
      </c>
      <c r="L19" s="69" t="s">
        <v>91</v>
      </c>
      <c r="M19" s="70" t="s">
        <v>91</v>
      </c>
      <c r="N19" s="71" t="s">
        <v>158</v>
      </c>
      <c r="O19" s="72"/>
    </row>
    <row r="20" spans="1:15" s="9" customFormat="1" ht="24.95" customHeight="1" x14ac:dyDescent="0.2">
      <c r="A20" s="7"/>
      <c r="B20" s="63">
        <f t="shared" si="0"/>
        <v>11</v>
      </c>
      <c r="C20" s="64">
        <v>2381.04</v>
      </c>
      <c r="D20" s="65" t="s">
        <v>0</v>
      </c>
      <c r="E20" s="65" t="s">
        <v>0</v>
      </c>
      <c r="F20" s="66" t="s">
        <v>125</v>
      </c>
      <c r="G20" s="67" t="s">
        <v>142</v>
      </c>
      <c r="H20" s="68">
        <v>6.6</v>
      </c>
      <c r="I20" s="69">
        <v>37</v>
      </c>
      <c r="J20" s="60" t="s">
        <v>140</v>
      </c>
      <c r="K20" s="68" t="s">
        <v>91</v>
      </c>
      <c r="L20" s="69" t="s">
        <v>91</v>
      </c>
      <c r="M20" s="70" t="s">
        <v>91</v>
      </c>
      <c r="N20" s="71" t="s">
        <v>158</v>
      </c>
      <c r="O20" s="72"/>
    </row>
    <row r="21" spans="1:15" s="9" customFormat="1" ht="24.95" customHeight="1" x14ac:dyDescent="0.2">
      <c r="A21" s="7"/>
      <c r="B21" s="63">
        <f t="shared" si="0"/>
        <v>12</v>
      </c>
      <c r="C21" s="64">
        <v>2380.17</v>
      </c>
      <c r="D21" s="65" t="s">
        <v>0</v>
      </c>
      <c r="E21" s="65" t="s">
        <v>0</v>
      </c>
      <c r="F21" s="66" t="s">
        <v>8</v>
      </c>
      <c r="G21" s="67" t="s">
        <v>139</v>
      </c>
      <c r="H21" s="68">
        <v>6.4</v>
      </c>
      <c r="I21" s="69">
        <v>65</v>
      </c>
      <c r="J21" s="60" t="s">
        <v>140</v>
      </c>
      <c r="K21" s="68" t="s">
        <v>91</v>
      </c>
      <c r="L21" s="69" t="s">
        <v>91</v>
      </c>
      <c r="M21" s="70" t="s">
        <v>91</v>
      </c>
      <c r="N21" s="71" t="s">
        <v>158</v>
      </c>
      <c r="O21" s="72" t="s">
        <v>208</v>
      </c>
    </row>
    <row r="22" spans="1:15" s="9" customFormat="1" ht="24.95" customHeight="1" x14ac:dyDescent="0.2">
      <c r="A22" s="7"/>
      <c r="B22" s="63">
        <f t="shared" si="0"/>
        <v>13</v>
      </c>
      <c r="C22" s="64">
        <v>2379.56</v>
      </c>
      <c r="D22" s="65" t="s">
        <v>0</v>
      </c>
      <c r="E22" s="65" t="s">
        <v>0</v>
      </c>
      <c r="F22" s="66" t="s">
        <v>9</v>
      </c>
      <c r="G22" s="67" t="s">
        <v>139</v>
      </c>
      <c r="H22" s="68">
        <v>6.65</v>
      </c>
      <c r="I22" s="69">
        <v>12</v>
      </c>
      <c r="J22" s="60" t="s">
        <v>140</v>
      </c>
      <c r="K22" s="68" t="s">
        <v>91</v>
      </c>
      <c r="L22" s="69" t="s">
        <v>91</v>
      </c>
      <c r="M22" s="70" t="s">
        <v>91</v>
      </c>
      <c r="N22" s="71" t="s">
        <v>109</v>
      </c>
      <c r="O22" s="72" t="s">
        <v>220</v>
      </c>
    </row>
    <row r="23" spans="1:15" s="9" customFormat="1" ht="24.95" customHeight="1" x14ac:dyDescent="0.2">
      <c r="A23" s="7"/>
      <c r="B23" s="63">
        <f t="shared" si="0"/>
        <v>14</v>
      </c>
      <c r="C23" s="64">
        <v>2378.39</v>
      </c>
      <c r="D23" s="65" t="s">
        <v>0</v>
      </c>
      <c r="E23" s="65" t="s">
        <v>0</v>
      </c>
      <c r="F23" s="66" t="s">
        <v>85</v>
      </c>
      <c r="G23" s="67" t="s">
        <v>139</v>
      </c>
      <c r="H23" s="68">
        <v>6.95</v>
      </c>
      <c r="I23" s="69">
        <v>50.2</v>
      </c>
      <c r="J23" s="60" t="s">
        <v>140</v>
      </c>
      <c r="K23" s="68" t="s">
        <v>91</v>
      </c>
      <c r="L23" s="69" t="s">
        <v>91</v>
      </c>
      <c r="M23" s="70" t="s">
        <v>91</v>
      </c>
      <c r="N23" s="71" t="s">
        <v>109</v>
      </c>
      <c r="O23" s="72"/>
    </row>
    <row r="24" spans="1:15" s="9" customFormat="1" ht="24.95" customHeight="1" x14ac:dyDescent="0.2">
      <c r="A24" s="7"/>
      <c r="B24" s="63">
        <f t="shared" si="0"/>
        <v>15</v>
      </c>
      <c r="C24" s="64">
        <v>2376.8200000000002</v>
      </c>
      <c r="D24" s="65" t="s">
        <v>0</v>
      </c>
      <c r="E24" s="65" t="s">
        <v>0</v>
      </c>
      <c r="F24" s="66" t="s">
        <v>10</v>
      </c>
      <c r="G24" s="67" t="s">
        <v>141</v>
      </c>
      <c r="H24" s="68">
        <v>5.95</v>
      </c>
      <c r="I24" s="69">
        <v>34</v>
      </c>
      <c r="J24" s="70" t="s">
        <v>154</v>
      </c>
      <c r="K24" s="68">
        <v>6</v>
      </c>
      <c r="L24" s="69">
        <v>33</v>
      </c>
      <c r="M24" s="70" t="s">
        <v>155</v>
      </c>
      <c r="N24" s="71" t="s">
        <v>109</v>
      </c>
      <c r="O24" s="72" t="s">
        <v>220</v>
      </c>
    </row>
    <row r="25" spans="1:15" s="9" customFormat="1" ht="24.95" customHeight="1" x14ac:dyDescent="0.2">
      <c r="A25" s="7"/>
      <c r="B25" s="63">
        <f t="shared" si="0"/>
        <v>16</v>
      </c>
      <c r="C25" s="64">
        <v>2376.33</v>
      </c>
      <c r="D25" s="65" t="s">
        <v>0</v>
      </c>
      <c r="E25" s="65" t="s">
        <v>0</v>
      </c>
      <c r="F25" s="66" t="s">
        <v>95</v>
      </c>
      <c r="G25" s="67" t="s">
        <v>139</v>
      </c>
      <c r="H25" s="68">
        <v>8.65</v>
      </c>
      <c r="I25" s="69">
        <v>101</v>
      </c>
      <c r="J25" s="70" t="s">
        <v>140</v>
      </c>
      <c r="K25" s="68" t="s">
        <v>91</v>
      </c>
      <c r="L25" s="69" t="s">
        <v>91</v>
      </c>
      <c r="M25" s="70" t="s">
        <v>91</v>
      </c>
      <c r="N25" s="71" t="s">
        <v>109</v>
      </c>
      <c r="O25" s="72"/>
    </row>
    <row r="26" spans="1:15" s="9" customFormat="1" ht="24.95" customHeight="1" x14ac:dyDescent="0.2">
      <c r="A26" s="7"/>
      <c r="B26" s="63">
        <f t="shared" si="0"/>
        <v>17</v>
      </c>
      <c r="C26" s="64">
        <v>2369.64</v>
      </c>
      <c r="D26" s="65" t="s">
        <v>0</v>
      </c>
      <c r="E26" s="65" t="s">
        <v>0</v>
      </c>
      <c r="F26" s="66" t="s">
        <v>11</v>
      </c>
      <c r="G26" s="67" t="s">
        <v>139</v>
      </c>
      <c r="H26" s="68">
        <v>8.75</v>
      </c>
      <c r="I26" s="69">
        <v>101.75</v>
      </c>
      <c r="J26" s="70" t="s">
        <v>140</v>
      </c>
      <c r="K26" s="68" t="s">
        <v>91</v>
      </c>
      <c r="L26" s="69" t="s">
        <v>91</v>
      </c>
      <c r="M26" s="70" t="s">
        <v>91</v>
      </c>
      <c r="N26" s="71" t="s">
        <v>109</v>
      </c>
      <c r="O26" s="72"/>
    </row>
    <row r="27" spans="1:15" s="9" customFormat="1" ht="24.95" customHeight="1" x14ac:dyDescent="0.2">
      <c r="A27" s="7"/>
      <c r="B27" s="63">
        <f t="shared" si="0"/>
        <v>18</v>
      </c>
      <c r="C27" s="64">
        <v>2358.2600000000002</v>
      </c>
      <c r="D27" s="65" t="s">
        <v>0</v>
      </c>
      <c r="E27" s="65" t="s">
        <v>0</v>
      </c>
      <c r="F27" s="66" t="s">
        <v>12</v>
      </c>
      <c r="G27" s="67" t="s">
        <v>139</v>
      </c>
      <c r="H27" s="68">
        <v>8.1</v>
      </c>
      <c r="I27" s="69">
        <v>138.44999999999999</v>
      </c>
      <c r="J27" s="70" t="s">
        <v>140</v>
      </c>
      <c r="K27" s="68" t="s">
        <v>91</v>
      </c>
      <c r="L27" s="69" t="s">
        <v>91</v>
      </c>
      <c r="M27" s="70" t="s">
        <v>91</v>
      </c>
      <c r="N27" s="71" t="s">
        <v>109</v>
      </c>
      <c r="O27" s="72"/>
    </row>
    <row r="28" spans="1:15" s="9" customFormat="1" ht="24.95" customHeight="1" x14ac:dyDescent="0.2">
      <c r="A28" s="7"/>
      <c r="B28" s="63">
        <f t="shared" si="0"/>
        <v>19</v>
      </c>
      <c r="C28" s="64">
        <v>2353.3200000000002</v>
      </c>
      <c r="D28" s="65" t="s">
        <v>0</v>
      </c>
      <c r="E28" s="65" t="s">
        <v>0</v>
      </c>
      <c r="F28" s="66" t="s">
        <v>13</v>
      </c>
      <c r="G28" s="67" t="s">
        <v>139</v>
      </c>
      <c r="H28" s="68">
        <v>7.35</v>
      </c>
      <c r="I28" s="69">
        <v>85.35</v>
      </c>
      <c r="J28" s="70" t="s">
        <v>140</v>
      </c>
      <c r="K28" s="68" t="s">
        <v>91</v>
      </c>
      <c r="L28" s="69" t="s">
        <v>91</v>
      </c>
      <c r="M28" s="70" t="s">
        <v>91</v>
      </c>
      <c r="N28" s="71" t="s">
        <v>110</v>
      </c>
      <c r="O28" s="72" t="s">
        <v>177</v>
      </c>
    </row>
    <row r="29" spans="1:15" s="9" customFormat="1" ht="24.95" customHeight="1" x14ac:dyDescent="0.2">
      <c r="A29" s="7"/>
      <c r="B29" s="63">
        <f t="shared" si="0"/>
        <v>20</v>
      </c>
      <c r="C29" s="73">
        <v>2321.8200000000002</v>
      </c>
      <c r="D29" s="65" t="s">
        <v>0</v>
      </c>
      <c r="E29" s="65" t="s">
        <v>0</v>
      </c>
      <c r="F29" s="66" t="s">
        <v>96</v>
      </c>
      <c r="G29" s="67" t="s">
        <v>139</v>
      </c>
      <c r="H29" s="68">
        <v>8.3000000000000007</v>
      </c>
      <c r="I29" s="69">
        <v>24</v>
      </c>
      <c r="J29" s="70" t="s">
        <v>140</v>
      </c>
      <c r="K29" s="68" t="s">
        <v>91</v>
      </c>
      <c r="L29" s="69" t="s">
        <v>91</v>
      </c>
      <c r="M29" s="70" t="s">
        <v>91</v>
      </c>
      <c r="N29" s="71" t="s">
        <v>111</v>
      </c>
      <c r="O29" s="72"/>
    </row>
    <row r="30" spans="1:15" s="9" customFormat="1" ht="24.95" customHeight="1" x14ac:dyDescent="0.2">
      <c r="A30" s="7"/>
      <c r="B30" s="63">
        <f t="shared" si="0"/>
        <v>21</v>
      </c>
      <c r="C30" s="73">
        <v>2320</v>
      </c>
      <c r="D30" s="74" t="s">
        <v>0</v>
      </c>
      <c r="E30" s="74" t="s">
        <v>0</v>
      </c>
      <c r="F30" s="66" t="s">
        <v>14</v>
      </c>
      <c r="G30" s="67" t="s">
        <v>139</v>
      </c>
      <c r="H30" s="68">
        <v>8.85</v>
      </c>
      <c r="I30" s="69">
        <v>66.55</v>
      </c>
      <c r="J30" s="70" t="s">
        <v>140</v>
      </c>
      <c r="K30" s="68" t="s">
        <v>91</v>
      </c>
      <c r="L30" s="69" t="s">
        <v>91</v>
      </c>
      <c r="M30" s="70" t="s">
        <v>91</v>
      </c>
      <c r="N30" s="71" t="s">
        <v>111</v>
      </c>
      <c r="O30" s="72"/>
    </row>
    <row r="31" spans="1:15" s="9" customFormat="1" ht="24.95" customHeight="1" x14ac:dyDescent="0.2">
      <c r="A31" s="7"/>
      <c r="B31" s="63">
        <f t="shared" si="0"/>
        <v>22</v>
      </c>
      <c r="C31" s="73">
        <v>2316.98</v>
      </c>
      <c r="D31" s="74" t="s">
        <v>0</v>
      </c>
      <c r="E31" s="74" t="s">
        <v>0</v>
      </c>
      <c r="F31" s="66" t="s">
        <v>97</v>
      </c>
      <c r="G31" s="67" t="s">
        <v>139</v>
      </c>
      <c r="H31" s="68">
        <v>8.85</v>
      </c>
      <c r="I31" s="69">
        <v>71.900000000000006</v>
      </c>
      <c r="J31" s="70" t="s">
        <v>140</v>
      </c>
      <c r="K31" s="68" t="s">
        <v>91</v>
      </c>
      <c r="L31" s="69" t="s">
        <v>91</v>
      </c>
      <c r="M31" s="70" t="s">
        <v>91</v>
      </c>
      <c r="N31" s="71" t="s">
        <v>111</v>
      </c>
      <c r="O31" s="72"/>
    </row>
    <row r="32" spans="1:15" s="9" customFormat="1" ht="24.95" customHeight="1" x14ac:dyDescent="0.2">
      <c r="A32" s="7"/>
      <c r="B32" s="63">
        <f t="shared" si="0"/>
        <v>23</v>
      </c>
      <c r="C32" s="73">
        <v>2311.27</v>
      </c>
      <c r="D32" s="74" t="s">
        <v>0</v>
      </c>
      <c r="E32" s="74" t="s">
        <v>0</v>
      </c>
      <c r="F32" s="66" t="s">
        <v>15</v>
      </c>
      <c r="G32" s="67" t="s">
        <v>141</v>
      </c>
      <c r="H32" s="68">
        <v>5</v>
      </c>
      <c r="I32" s="69">
        <v>43.95</v>
      </c>
      <c r="J32" s="70" t="s">
        <v>140</v>
      </c>
      <c r="K32" s="68" t="s">
        <v>91</v>
      </c>
      <c r="L32" s="69" t="s">
        <v>91</v>
      </c>
      <c r="M32" s="70" t="s">
        <v>91</v>
      </c>
      <c r="N32" s="71" t="s">
        <v>112</v>
      </c>
      <c r="O32" s="72" t="s">
        <v>220</v>
      </c>
    </row>
    <row r="33" spans="1:17" s="9" customFormat="1" ht="24.95" customHeight="1" x14ac:dyDescent="0.2">
      <c r="A33" s="7"/>
      <c r="B33" s="63">
        <f t="shared" si="0"/>
        <v>24</v>
      </c>
      <c r="C33" s="73">
        <v>2308.4</v>
      </c>
      <c r="D33" s="74" t="s">
        <v>0</v>
      </c>
      <c r="E33" s="74" t="s">
        <v>0</v>
      </c>
      <c r="F33" s="66" t="s">
        <v>98</v>
      </c>
      <c r="G33" s="67" t="s">
        <v>139</v>
      </c>
      <c r="H33" s="68">
        <v>9</v>
      </c>
      <c r="I33" s="69">
        <v>75.099999999999994</v>
      </c>
      <c r="J33" s="70" t="s">
        <v>140</v>
      </c>
      <c r="K33" s="68" t="s">
        <v>91</v>
      </c>
      <c r="L33" s="69" t="s">
        <v>91</v>
      </c>
      <c r="M33" s="70" t="s">
        <v>91</v>
      </c>
      <c r="N33" s="71" t="s">
        <v>112</v>
      </c>
      <c r="O33" s="72"/>
    </row>
    <row r="34" spans="1:17" s="9" customFormat="1" ht="24.95" customHeight="1" x14ac:dyDescent="0.2">
      <c r="A34" s="7"/>
      <c r="B34" s="63">
        <f t="shared" si="0"/>
        <v>25</v>
      </c>
      <c r="C34" s="73">
        <v>2290.12</v>
      </c>
      <c r="D34" s="74" t="s">
        <v>0</v>
      </c>
      <c r="E34" s="74" t="s">
        <v>0</v>
      </c>
      <c r="F34" s="66" t="s">
        <v>16</v>
      </c>
      <c r="G34" s="67" t="s">
        <v>139</v>
      </c>
      <c r="H34" s="68">
        <v>8.6</v>
      </c>
      <c r="I34" s="69">
        <v>71.400000000000006</v>
      </c>
      <c r="J34" s="70" t="s">
        <v>140</v>
      </c>
      <c r="K34" s="68" t="s">
        <v>91</v>
      </c>
      <c r="L34" s="69" t="s">
        <v>91</v>
      </c>
      <c r="M34" s="70" t="s">
        <v>91</v>
      </c>
      <c r="N34" s="71" t="s">
        <v>113</v>
      </c>
      <c r="O34" s="72"/>
    </row>
    <row r="35" spans="1:17" s="11" customFormat="1" ht="24.95" customHeight="1" x14ac:dyDescent="0.2">
      <c r="A35" s="10"/>
      <c r="B35" s="63">
        <f t="shared" si="0"/>
        <v>26</v>
      </c>
      <c r="C35" s="73">
        <v>2285.89</v>
      </c>
      <c r="D35" s="74" t="s">
        <v>0</v>
      </c>
      <c r="E35" s="74" t="s">
        <v>0</v>
      </c>
      <c r="F35" s="66" t="s">
        <v>193</v>
      </c>
      <c r="G35" s="67" t="s">
        <v>141</v>
      </c>
      <c r="H35" s="68">
        <v>8.4</v>
      </c>
      <c r="I35" s="69">
        <v>90</v>
      </c>
      <c r="J35" s="70" t="s">
        <v>140</v>
      </c>
      <c r="K35" s="68" t="s">
        <v>91</v>
      </c>
      <c r="L35" s="69" t="s">
        <v>91</v>
      </c>
      <c r="M35" s="70" t="s">
        <v>91</v>
      </c>
      <c r="N35" s="75" t="s">
        <v>113</v>
      </c>
      <c r="O35" s="72"/>
      <c r="Q35" s="9"/>
    </row>
    <row r="36" spans="1:17" s="9" customFormat="1" ht="24.95" customHeight="1" x14ac:dyDescent="0.2">
      <c r="A36" s="7"/>
      <c r="B36" s="63">
        <f t="shared" si="0"/>
        <v>27</v>
      </c>
      <c r="C36" s="73">
        <v>2285.87</v>
      </c>
      <c r="D36" s="74" t="s">
        <v>0</v>
      </c>
      <c r="E36" s="74" t="s">
        <v>0</v>
      </c>
      <c r="F36" s="66" t="s">
        <v>194</v>
      </c>
      <c r="G36" s="76" t="s">
        <v>142</v>
      </c>
      <c r="H36" s="77">
        <v>8.4</v>
      </c>
      <c r="I36" s="78">
        <v>90</v>
      </c>
      <c r="J36" s="70" t="s">
        <v>140</v>
      </c>
      <c r="K36" s="68" t="s">
        <v>91</v>
      </c>
      <c r="L36" s="69" t="s">
        <v>91</v>
      </c>
      <c r="M36" s="70" t="s">
        <v>91</v>
      </c>
      <c r="N36" s="75" t="s">
        <v>113</v>
      </c>
      <c r="O36" s="72"/>
    </row>
    <row r="37" spans="1:17" s="9" customFormat="1" ht="24.95" customHeight="1" x14ac:dyDescent="0.2">
      <c r="A37" s="7"/>
      <c r="B37" s="63">
        <f t="shared" si="0"/>
        <v>28</v>
      </c>
      <c r="C37" s="73">
        <v>2285.4899999999998</v>
      </c>
      <c r="D37" s="74" t="s">
        <v>0</v>
      </c>
      <c r="E37" s="74" t="s">
        <v>0</v>
      </c>
      <c r="F37" s="66" t="s">
        <v>89</v>
      </c>
      <c r="G37" s="67" t="s">
        <v>139</v>
      </c>
      <c r="H37" s="68">
        <v>8.4</v>
      </c>
      <c r="I37" s="69">
        <v>89.85</v>
      </c>
      <c r="J37" s="70" t="s">
        <v>140</v>
      </c>
      <c r="K37" s="68" t="s">
        <v>91</v>
      </c>
      <c r="L37" s="69" t="s">
        <v>91</v>
      </c>
      <c r="M37" s="70" t="s">
        <v>91</v>
      </c>
      <c r="N37" s="75" t="s">
        <v>113</v>
      </c>
      <c r="O37" s="72"/>
    </row>
    <row r="38" spans="1:17" s="9" customFormat="1" ht="24.95" customHeight="1" x14ac:dyDescent="0.2">
      <c r="A38" s="7"/>
      <c r="B38" s="63">
        <f t="shared" si="0"/>
        <v>29</v>
      </c>
      <c r="C38" s="73">
        <v>2284.59</v>
      </c>
      <c r="D38" s="74" t="s">
        <v>0</v>
      </c>
      <c r="E38" s="74" t="s">
        <v>0</v>
      </c>
      <c r="F38" s="66" t="s">
        <v>100</v>
      </c>
      <c r="G38" s="67" t="s">
        <v>139</v>
      </c>
      <c r="H38" s="68">
        <v>8.6</v>
      </c>
      <c r="I38" s="69">
        <v>89.85</v>
      </c>
      <c r="J38" s="70" t="s">
        <v>140</v>
      </c>
      <c r="K38" s="68" t="s">
        <v>91</v>
      </c>
      <c r="L38" s="69" t="s">
        <v>91</v>
      </c>
      <c r="M38" s="70" t="s">
        <v>91</v>
      </c>
      <c r="N38" s="75" t="s">
        <v>113</v>
      </c>
      <c r="O38" s="72"/>
    </row>
    <row r="39" spans="1:17" s="9" customFormat="1" ht="24.95" customHeight="1" x14ac:dyDescent="0.2">
      <c r="A39" s="7"/>
      <c r="B39" s="63">
        <f t="shared" si="0"/>
        <v>30</v>
      </c>
      <c r="C39" s="73">
        <v>2282.52</v>
      </c>
      <c r="D39" s="74" t="s">
        <v>0</v>
      </c>
      <c r="E39" s="74" t="s">
        <v>0</v>
      </c>
      <c r="F39" s="66" t="s">
        <v>17</v>
      </c>
      <c r="G39" s="67" t="s">
        <v>139</v>
      </c>
      <c r="H39" s="68">
        <v>9.65</v>
      </c>
      <c r="I39" s="69">
        <v>82.9</v>
      </c>
      <c r="J39" s="70" t="s">
        <v>140</v>
      </c>
      <c r="K39" s="68" t="s">
        <v>91</v>
      </c>
      <c r="L39" s="69" t="s">
        <v>91</v>
      </c>
      <c r="M39" s="70" t="s">
        <v>91</v>
      </c>
      <c r="N39" s="71" t="s">
        <v>113</v>
      </c>
      <c r="O39" s="72"/>
    </row>
    <row r="40" spans="1:17" s="9" customFormat="1" ht="24.95" customHeight="1" x14ac:dyDescent="0.2">
      <c r="A40" s="7"/>
      <c r="B40" s="63">
        <f t="shared" si="0"/>
        <v>31</v>
      </c>
      <c r="C40" s="73">
        <v>2266.23</v>
      </c>
      <c r="D40" s="74" t="s">
        <v>0</v>
      </c>
      <c r="E40" s="74" t="s">
        <v>0</v>
      </c>
      <c r="F40" s="66" t="s">
        <v>18</v>
      </c>
      <c r="G40" s="67" t="s">
        <v>139</v>
      </c>
      <c r="H40" s="68">
        <v>8.6</v>
      </c>
      <c r="I40" s="69">
        <v>62</v>
      </c>
      <c r="J40" s="70" t="s">
        <v>140</v>
      </c>
      <c r="K40" s="68" t="s">
        <v>91</v>
      </c>
      <c r="L40" s="69" t="s">
        <v>91</v>
      </c>
      <c r="M40" s="70" t="s">
        <v>91</v>
      </c>
      <c r="N40" s="71" t="s">
        <v>114</v>
      </c>
      <c r="O40" s="72"/>
    </row>
    <row r="41" spans="1:17" s="9" customFormat="1" ht="24.95" customHeight="1" x14ac:dyDescent="0.2">
      <c r="A41" s="7"/>
      <c r="B41" s="63">
        <f t="shared" si="0"/>
        <v>32</v>
      </c>
      <c r="C41" s="73">
        <v>2249.16</v>
      </c>
      <c r="D41" s="74" t="s">
        <v>0</v>
      </c>
      <c r="E41" s="74" t="s">
        <v>0</v>
      </c>
      <c r="F41" s="66" t="s">
        <v>86</v>
      </c>
      <c r="G41" s="67" t="s">
        <v>139</v>
      </c>
      <c r="H41" s="68">
        <v>8</v>
      </c>
      <c r="I41" s="69">
        <v>89</v>
      </c>
      <c r="J41" s="70" t="s">
        <v>140</v>
      </c>
      <c r="K41" s="68" t="s">
        <v>91</v>
      </c>
      <c r="L41" s="69" t="s">
        <v>91</v>
      </c>
      <c r="M41" s="70" t="s">
        <v>91</v>
      </c>
      <c r="N41" s="71" t="s">
        <v>114</v>
      </c>
      <c r="O41" s="72"/>
    </row>
    <row r="42" spans="1:17" s="9" customFormat="1" ht="24.95" customHeight="1" x14ac:dyDescent="0.2">
      <c r="A42" s="7"/>
      <c r="B42" s="63">
        <f t="shared" si="0"/>
        <v>33</v>
      </c>
      <c r="C42" s="73">
        <v>2234.2600000000002</v>
      </c>
      <c r="D42" s="74" t="s">
        <v>0</v>
      </c>
      <c r="E42" s="74" t="s">
        <v>0</v>
      </c>
      <c r="F42" s="66" t="s">
        <v>19</v>
      </c>
      <c r="G42" s="67" t="s">
        <v>139</v>
      </c>
      <c r="H42" s="68">
        <v>35.75</v>
      </c>
      <c r="I42" s="69">
        <v>100.15</v>
      </c>
      <c r="J42" s="70" t="s">
        <v>140</v>
      </c>
      <c r="K42" s="68" t="s">
        <v>91</v>
      </c>
      <c r="L42" s="69" t="s">
        <v>91</v>
      </c>
      <c r="M42" s="70" t="s">
        <v>91</v>
      </c>
      <c r="N42" s="71" t="s">
        <v>159</v>
      </c>
      <c r="O42" s="72"/>
    </row>
    <row r="43" spans="1:17" s="9" customFormat="1" ht="24.95" customHeight="1" x14ac:dyDescent="0.2">
      <c r="A43" s="7"/>
      <c r="B43" s="63">
        <f t="shared" si="0"/>
        <v>34</v>
      </c>
      <c r="C43" s="73">
        <v>2230.63</v>
      </c>
      <c r="D43" s="74" t="s">
        <v>0</v>
      </c>
      <c r="E43" s="74" t="s">
        <v>0</v>
      </c>
      <c r="F43" s="66" t="s">
        <v>87</v>
      </c>
      <c r="G43" s="67" t="s">
        <v>143</v>
      </c>
      <c r="H43" s="68">
        <v>8.5</v>
      </c>
      <c r="I43" s="69">
        <v>24</v>
      </c>
      <c r="J43" s="70" t="s">
        <v>140</v>
      </c>
      <c r="K43" s="68">
        <v>8.5</v>
      </c>
      <c r="L43" s="69">
        <v>24</v>
      </c>
      <c r="M43" s="70" t="s">
        <v>140</v>
      </c>
      <c r="N43" s="71" t="s">
        <v>159</v>
      </c>
      <c r="O43" s="72"/>
    </row>
    <row r="44" spans="1:17" s="9" customFormat="1" ht="24.95" customHeight="1" x14ac:dyDescent="0.2">
      <c r="A44" s="7"/>
      <c r="B44" s="63">
        <f t="shared" si="0"/>
        <v>35</v>
      </c>
      <c r="C44" s="73">
        <v>2230.42</v>
      </c>
      <c r="D44" s="74" t="s">
        <v>0</v>
      </c>
      <c r="E44" s="74" t="s">
        <v>0</v>
      </c>
      <c r="F44" s="66" t="s">
        <v>99</v>
      </c>
      <c r="G44" s="67" t="s">
        <v>139</v>
      </c>
      <c r="H44" s="68">
        <v>9.4</v>
      </c>
      <c r="I44" s="79">
        <v>24</v>
      </c>
      <c r="J44" s="70" t="s">
        <v>140</v>
      </c>
      <c r="K44" s="68">
        <v>9.4</v>
      </c>
      <c r="L44" s="79">
        <v>24</v>
      </c>
      <c r="M44" s="70" t="s">
        <v>140</v>
      </c>
      <c r="N44" s="71" t="s">
        <v>115</v>
      </c>
      <c r="O44" s="72"/>
    </row>
    <row r="45" spans="1:17" s="9" customFormat="1" ht="24.95" customHeight="1" x14ac:dyDescent="0.2">
      <c r="A45" s="7"/>
      <c r="B45" s="63">
        <f t="shared" si="0"/>
        <v>36</v>
      </c>
      <c r="C45" s="73">
        <v>2230.2800000000002</v>
      </c>
      <c r="D45" s="74" t="s">
        <v>0</v>
      </c>
      <c r="E45" s="74" t="s">
        <v>0</v>
      </c>
      <c r="F45" s="66" t="s">
        <v>90</v>
      </c>
      <c r="G45" s="67" t="s">
        <v>141</v>
      </c>
      <c r="H45" s="68">
        <v>6.3</v>
      </c>
      <c r="I45" s="69">
        <v>59.2</v>
      </c>
      <c r="J45" s="70" t="s">
        <v>140</v>
      </c>
      <c r="K45" s="68" t="s">
        <v>91</v>
      </c>
      <c r="L45" s="69" t="s">
        <v>91</v>
      </c>
      <c r="M45" s="70" t="s">
        <v>91</v>
      </c>
      <c r="N45" s="71" t="s">
        <v>115</v>
      </c>
      <c r="O45" s="72" t="s">
        <v>220</v>
      </c>
    </row>
    <row r="46" spans="1:17" s="9" customFormat="1" ht="24.95" customHeight="1" x14ac:dyDescent="0.2">
      <c r="A46" s="7"/>
      <c r="B46" s="63">
        <f t="shared" si="0"/>
        <v>37</v>
      </c>
      <c r="C46" s="73">
        <v>2230.1</v>
      </c>
      <c r="D46" s="74" t="s">
        <v>0</v>
      </c>
      <c r="E46" s="74" t="s">
        <v>0</v>
      </c>
      <c r="F46" s="66" t="s">
        <v>20</v>
      </c>
      <c r="G46" s="67" t="s">
        <v>139</v>
      </c>
      <c r="H46" s="68">
        <v>11</v>
      </c>
      <c r="I46" s="69">
        <v>67</v>
      </c>
      <c r="J46" s="70" t="s">
        <v>140</v>
      </c>
      <c r="K46" s="68" t="s">
        <v>91</v>
      </c>
      <c r="L46" s="69" t="s">
        <v>91</v>
      </c>
      <c r="M46" s="70" t="s">
        <v>91</v>
      </c>
      <c r="N46" s="71" t="s">
        <v>115</v>
      </c>
      <c r="O46" s="72"/>
    </row>
    <row r="47" spans="1:17" s="9" customFormat="1" ht="24.95" customHeight="1" x14ac:dyDescent="0.2">
      <c r="A47" s="7"/>
      <c r="B47" s="63">
        <f t="shared" si="0"/>
        <v>38</v>
      </c>
      <c r="C47" s="73">
        <v>2226.96</v>
      </c>
      <c r="D47" s="74" t="s">
        <v>0</v>
      </c>
      <c r="E47" s="74" t="s">
        <v>0</v>
      </c>
      <c r="F47" s="66" t="s">
        <v>21</v>
      </c>
      <c r="G47" s="67" t="s">
        <v>139</v>
      </c>
      <c r="H47" s="68">
        <v>7.7</v>
      </c>
      <c r="I47" s="69">
        <v>101</v>
      </c>
      <c r="J47" s="70" t="s">
        <v>140</v>
      </c>
      <c r="K47" s="68" t="s">
        <v>91</v>
      </c>
      <c r="L47" s="69" t="s">
        <v>91</v>
      </c>
      <c r="M47" s="70" t="s">
        <v>91</v>
      </c>
      <c r="N47" s="71" t="s">
        <v>115</v>
      </c>
      <c r="O47" s="72"/>
    </row>
    <row r="48" spans="1:17" s="9" customFormat="1" ht="24.95" customHeight="1" x14ac:dyDescent="0.2">
      <c r="A48" s="7"/>
      <c r="B48" s="63">
        <f t="shared" si="0"/>
        <v>39</v>
      </c>
      <c r="C48" s="73">
        <v>2225.75</v>
      </c>
      <c r="D48" s="74" t="s">
        <v>0</v>
      </c>
      <c r="E48" s="74" t="s">
        <v>0</v>
      </c>
      <c r="F48" s="66" t="s">
        <v>22</v>
      </c>
      <c r="G48" s="67" t="s">
        <v>139</v>
      </c>
      <c r="H48" s="68">
        <v>5.15</v>
      </c>
      <c r="I48" s="69">
        <v>80.55</v>
      </c>
      <c r="J48" s="70" t="s">
        <v>140</v>
      </c>
      <c r="K48" s="68" t="s">
        <v>91</v>
      </c>
      <c r="L48" s="69" t="s">
        <v>91</v>
      </c>
      <c r="M48" s="70" t="s">
        <v>91</v>
      </c>
      <c r="N48" s="71" t="s">
        <v>115</v>
      </c>
      <c r="O48" s="72" t="s">
        <v>221</v>
      </c>
    </row>
    <row r="49" spans="1:15" s="9" customFormat="1" ht="24.95" customHeight="1" x14ac:dyDescent="0.2">
      <c r="A49" s="7"/>
      <c r="B49" s="63">
        <f t="shared" si="0"/>
        <v>40</v>
      </c>
      <c r="C49" s="73">
        <v>2223.2800000000002</v>
      </c>
      <c r="D49" s="74" t="s">
        <v>0</v>
      </c>
      <c r="E49" s="74" t="s">
        <v>0</v>
      </c>
      <c r="F49" s="66" t="s">
        <v>23</v>
      </c>
      <c r="G49" s="67" t="s">
        <v>141</v>
      </c>
      <c r="H49" s="68">
        <v>9.5</v>
      </c>
      <c r="I49" s="69">
        <v>92</v>
      </c>
      <c r="J49" s="70" t="s">
        <v>154</v>
      </c>
      <c r="K49" s="68">
        <v>9.5</v>
      </c>
      <c r="L49" s="69">
        <v>71</v>
      </c>
      <c r="M49" s="70" t="s">
        <v>155</v>
      </c>
      <c r="N49" s="71" t="s">
        <v>115</v>
      </c>
      <c r="O49" s="72"/>
    </row>
    <row r="50" spans="1:15" s="9" customFormat="1" ht="24.95" customHeight="1" x14ac:dyDescent="0.2">
      <c r="A50" s="7"/>
      <c r="B50" s="63">
        <f t="shared" si="0"/>
        <v>41</v>
      </c>
      <c r="C50" s="73">
        <v>2203.31</v>
      </c>
      <c r="D50" s="74" t="s">
        <v>0</v>
      </c>
      <c r="E50" s="74" t="s">
        <v>0</v>
      </c>
      <c r="F50" s="66" t="s">
        <v>24</v>
      </c>
      <c r="G50" s="67" t="s">
        <v>144</v>
      </c>
      <c r="H50" s="80">
        <v>7.7</v>
      </c>
      <c r="I50" s="69">
        <v>24</v>
      </c>
      <c r="J50" s="70" t="s">
        <v>140</v>
      </c>
      <c r="K50" s="80">
        <v>7.7</v>
      </c>
      <c r="L50" s="69">
        <v>24</v>
      </c>
      <c r="M50" s="70" t="s">
        <v>140</v>
      </c>
      <c r="N50" s="71" t="s">
        <v>160</v>
      </c>
      <c r="O50" s="72"/>
    </row>
    <row r="51" spans="1:15" s="9" customFormat="1" ht="24.95" customHeight="1" x14ac:dyDescent="0.2">
      <c r="A51" s="7"/>
      <c r="B51" s="63">
        <f t="shared" si="0"/>
        <v>42</v>
      </c>
      <c r="C51" s="73">
        <v>2194.1</v>
      </c>
      <c r="D51" s="74" t="s">
        <v>25</v>
      </c>
      <c r="E51" s="74" t="s">
        <v>25</v>
      </c>
      <c r="F51" s="66" t="s">
        <v>30</v>
      </c>
      <c r="G51" s="67" t="s">
        <v>139</v>
      </c>
      <c r="H51" s="68">
        <v>8.1300000000000008</v>
      </c>
      <c r="I51" s="69">
        <v>107.3</v>
      </c>
      <c r="J51" s="70" t="s">
        <v>140</v>
      </c>
      <c r="K51" s="68" t="s">
        <v>91</v>
      </c>
      <c r="L51" s="69" t="s">
        <v>91</v>
      </c>
      <c r="M51" s="70" t="s">
        <v>91</v>
      </c>
      <c r="N51" s="71" t="s">
        <v>296</v>
      </c>
      <c r="O51" s="72" t="s">
        <v>206</v>
      </c>
    </row>
    <row r="52" spans="1:15" s="9" customFormat="1" ht="24.95" customHeight="1" x14ac:dyDescent="0.2">
      <c r="A52" s="7"/>
      <c r="B52" s="63">
        <f t="shared" si="0"/>
        <v>43</v>
      </c>
      <c r="C52" s="73">
        <v>2162.92</v>
      </c>
      <c r="D52" s="74" t="s">
        <v>25</v>
      </c>
      <c r="E52" s="74" t="s">
        <v>25</v>
      </c>
      <c r="F52" s="66" t="s">
        <v>31</v>
      </c>
      <c r="G52" s="67" t="s">
        <v>142</v>
      </c>
      <c r="H52" s="68">
        <v>8.23</v>
      </c>
      <c r="I52" s="69">
        <v>24</v>
      </c>
      <c r="J52" s="70" t="s">
        <v>140</v>
      </c>
      <c r="K52" s="68">
        <v>8.23</v>
      </c>
      <c r="L52" s="69">
        <v>24</v>
      </c>
      <c r="M52" s="70" t="s">
        <v>140</v>
      </c>
      <c r="N52" s="71" t="s">
        <v>297</v>
      </c>
      <c r="O52" s="72"/>
    </row>
    <row r="53" spans="1:15" s="9" customFormat="1" ht="24.95" customHeight="1" x14ac:dyDescent="0.2">
      <c r="A53" s="7"/>
      <c r="B53" s="63">
        <f t="shared" si="0"/>
        <v>44</v>
      </c>
      <c r="C53" s="73">
        <v>2162.6799999999998</v>
      </c>
      <c r="D53" s="74" t="s">
        <v>25</v>
      </c>
      <c r="E53" s="74" t="s">
        <v>25</v>
      </c>
      <c r="F53" s="66" t="s">
        <v>32</v>
      </c>
      <c r="G53" s="67" t="s">
        <v>145</v>
      </c>
      <c r="H53" s="68">
        <v>11.05</v>
      </c>
      <c r="I53" s="69">
        <v>24</v>
      </c>
      <c r="J53" s="70" t="s">
        <v>140</v>
      </c>
      <c r="K53" s="68">
        <v>11.05</v>
      </c>
      <c r="L53" s="69">
        <v>24</v>
      </c>
      <c r="M53" s="70" t="s">
        <v>140</v>
      </c>
      <c r="N53" s="71" t="s">
        <v>298</v>
      </c>
      <c r="O53" s="72"/>
    </row>
    <row r="54" spans="1:15" s="9" customFormat="1" ht="24.95" customHeight="1" x14ac:dyDescent="0.2">
      <c r="A54" s="7"/>
      <c r="B54" s="63">
        <f t="shared" si="0"/>
        <v>45</v>
      </c>
      <c r="C54" s="73">
        <v>2159.9699999999998</v>
      </c>
      <c r="D54" s="74" t="s">
        <v>25</v>
      </c>
      <c r="E54" s="74" t="s">
        <v>25</v>
      </c>
      <c r="F54" s="66" t="s">
        <v>33</v>
      </c>
      <c r="G54" s="67" t="s">
        <v>139</v>
      </c>
      <c r="H54" s="68">
        <v>8.59</v>
      </c>
      <c r="I54" s="69">
        <v>125</v>
      </c>
      <c r="J54" s="70" t="s">
        <v>140</v>
      </c>
      <c r="K54" s="68" t="s">
        <v>91</v>
      </c>
      <c r="L54" s="69" t="s">
        <v>91</v>
      </c>
      <c r="M54" s="70"/>
      <c r="N54" s="71" t="s">
        <v>299</v>
      </c>
      <c r="O54" s="72" t="s">
        <v>205</v>
      </c>
    </row>
    <row r="55" spans="1:15" s="9" customFormat="1" ht="24.95" customHeight="1" x14ac:dyDescent="0.2">
      <c r="A55" s="7"/>
      <c r="B55" s="63">
        <f t="shared" si="0"/>
        <v>46</v>
      </c>
      <c r="C55" s="73">
        <v>2146.73</v>
      </c>
      <c r="D55" s="74" t="s">
        <v>25</v>
      </c>
      <c r="E55" s="74" t="s">
        <v>25</v>
      </c>
      <c r="F55" s="66" t="s">
        <v>34</v>
      </c>
      <c r="G55" s="67" t="s">
        <v>145</v>
      </c>
      <c r="H55" s="68">
        <v>10.7</v>
      </c>
      <c r="I55" s="69">
        <v>24</v>
      </c>
      <c r="J55" s="70" t="s">
        <v>140</v>
      </c>
      <c r="K55" s="68">
        <v>10.7</v>
      </c>
      <c r="L55" s="69">
        <v>24</v>
      </c>
      <c r="M55" s="70" t="s">
        <v>140</v>
      </c>
      <c r="N55" s="71" t="s">
        <v>300</v>
      </c>
      <c r="O55" s="72"/>
    </row>
    <row r="56" spans="1:15" s="9" customFormat="1" ht="24.95" customHeight="1" x14ac:dyDescent="0.2">
      <c r="A56" s="7"/>
      <c r="B56" s="63">
        <f t="shared" si="0"/>
        <v>47</v>
      </c>
      <c r="C56" s="73">
        <v>2135.1</v>
      </c>
      <c r="D56" s="74" t="s">
        <v>25</v>
      </c>
      <c r="E56" s="74" t="s">
        <v>25</v>
      </c>
      <c r="F56" s="66" t="s">
        <v>35</v>
      </c>
      <c r="G56" s="67" t="s">
        <v>139</v>
      </c>
      <c r="H56" s="68">
        <v>7.96</v>
      </c>
      <c r="I56" s="69">
        <v>90</v>
      </c>
      <c r="J56" s="70" t="s">
        <v>140</v>
      </c>
      <c r="K56" s="68" t="s">
        <v>91</v>
      </c>
      <c r="L56" s="69" t="s">
        <v>91</v>
      </c>
      <c r="M56" s="70" t="s">
        <v>91</v>
      </c>
      <c r="N56" s="71" t="s">
        <v>195</v>
      </c>
      <c r="O56" s="72" t="s">
        <v>235</v>
      </c>
    </row>
    <row r="57" spans="1:15" s="9" customFormat="1" ht="24.95" customHeight="1" x14ac:dyDescent="0.2">
      <c r="A57" s="7"/>
      <c r="B57" s="63">
        <f t="shared" si="0"/>
        <v>48</v>
      </c>
      <c r="C57" s="73">
        <v>2133.46</v>
      </c>
      <c r="D57" s="74" t="s">
        <v>25</v>
      </c>
      <c r="E57" s="74" t="s">
        <v>25</v>
      </c>
      <c r="F57" s="66" t="s">
        <v>36</v>
      </c>
      <c r="G57" s="67" t="s">
        <v>139</v>
      </c>
      <c r="H57" s="68">
        <v>9.9700000000000006</v>
      </c>
      <c r="I57" s="69">
        <v>151.69999999999999</v>
      </c>
      <c r="J57" s="70" t="s">
        <v>140</v>
      </c>
      <c r="K57" s="68" t="s">
        <v>91</v>
      </c>
      <c r="L57" s="69" t="s">
        <v>91</v>
      </c>
      <c r="M57" s="70" t="s">
        <v>91</v>
      </c>
      <c r="N57" s="71" t="s">
        <v>196</v>
      </c>
      <c r="O57" s="72" t="s">
        <v>204</v>
      </c>
    </row>
    <row r="58" spans="1:15" s="9" customFormat="1" ht="24.95" customHeight="1" x14ac:dyDescent="0.2">
      <c r="A58" s="7"/>
      <c r="B58" s="63">
        <f t="shared" si="0"/>
        <v>49</v>
      </c>
      <c r="C58" s="73">
        <v>2127.73</v>
      </c>
      <c r="D58" s="74" t="s">
        <v>25</v>
      </c>
      <c r="E58" s="74" t="s">
        <v>25</v>
      </c>
      <c r="F58" s="66" t="s">
        <v>37</v>
      </c>
      <c r="G58" s="67" t="s">
        <v>139</v>
      </c>
      <c r="H58" s="68">
        <v>8.36</v>
      </c>
      <c r="I58" s="69">
        <v>71</v>
      </c>
      <c r="J58" s="70" t="s">
        <v>154</v>
      </c>
      <c r="K58" s="68">
        <v>8.18</v>
      </c>
      <c r="L58" s="69">
        <v>70</v>
      </c>
      <c r="M58" s="70" t="s">
        <v>155</v>
      </c>
      <c r="N58" s="71" t="s">
        <v>301</v>
      </c>
      <c r="O58" s="72"/>
    </row>
    <row r="59" spans="1:15" s="9" customFormat="1" ht="24.95" customHeight="1" x14ac:dyDescent="0.2">
      <c r="A59" s="7"/>
      <c r="B59" s="63">
        <f t="shared" si="0"/>
        <v>50</v>
      </c>
      <c r="C59" s="73">
        <v>2127.6799999999998</v>
      </c>
      <c r="D59" s="74" t="s">
        <v>25</v>
      </c>
      <c r="E59" s="74" t="s">
        <v>25</v>
      </c>
      <c r="F59" s="66" t="s">
        <v>38</v>
      </c>
      <c r="G59" s="67" t="s">
        <v>141</v>
      </c>
      <c r="H59" s="68">
        <v>8.4700000000000006</v>
      </c>
      <c r="I59" s="69">
        <v>67</v>
      </c>
      <c r="J59" s="70" t="s">
        <v>154</v>
      </c>
      <c r="K59" s="68">
        <v>8.4600000000000009</v>
      </c>
      <c r="L59" s="69">
        <v>73.8</v>
      </c>
      <c r="M59" s="70" t="s">
        <v>155</v>
      </c>
      <c r="N59" s="71" t="s">
        <v>301</v>
      </c>
      <c r="O59" s="72"/>
    </row>
    <row r="60" spans="1:15" s="9" customFormat="1" ht="24.95" customHeight="1" x14ac:dyDescent="0.2">
      <c r="A60" s="7"/>
      <c r="B60" s="63">
        <f t="shared" si="0"/>
        <v>51</v>
      </c>
      <c r="C60" s="73">
        <v>2119.4499999999998</v>
      </c>
      <c r="D60" s="74" t="s">
        <v>25</v>
      </c>
      <c r="E60" s="74" t="s">
        <v>25</v>
      </c>
      <c r="F60" s="66" t="s">
        <v>39</v>
      </c>
      <c r="G60" s="67" t="s">
        <v>145</v>
      </c>
      <c r="H60" s="68">
        <v>11.1</v>
      </c>
      <c r="I60" s="69">
        <v>24</v>
      </c>
      <c r="J60" s="70" t="s">
        <v>140</v>
      </c>
      <c r="K60" s="68">
        <v>11.1</v>
      </c>
      <c r="L60" s="69">
        <v>24</v>
      </c>
      <c r="M60" s="70" t="s">
        <v>140</v>
      </c>
      <c r="N60" s="71" t="s">
        <v>302</v>
      </c>
      <c r="O60" s="72"/>
    </row>
    <row r="61" spans="1:15" s="9" customFormat="1" ht="24.95" customHeight="1" x14ac:dyDescent="0.2">
      <c r="A61" s="7"/>
      <c r="B61" s="63">
        <f t="shared" si="0"/>
        <v>52</v>
      </c>
      <c r="C61" s="73">
        <v>2111.0500000000002</v>
      </c>
      <c r="D61" s="74" t="s">
        <v>25</v>
      </c>
      <c r="E61" s="74" t="s">
        <v>25</v>
      </c>
      <c r="F61" s="66" t="s">
        <v>40</v>
      </c>
      <c r="G61" s="67" t="s">
        <v>146</v>
      </c>
      <c r="H61" s="80">
        <v>8.35</v>
      </c>
      <c r="I61" s="69">
        <v>66.7</v>
      </c>
      <c r="J61" s="70" t="s">
        <v>154</v>
      </c>
      <c r="K61" s="68">
        <v>8.35</v>
      </c>
      <c r="L61" s="79">
        <v>69</v>
      </c>
      <c r="M61" s="70" t="s">
        <v>155</v>
      </c>
      <c r="N61" s="71" t="s">
        <v>197</v>
      </c>
      <c r="O61" s="72"/>
    </row>
    <row r="62" spans="1:15" s="9" customFormat="1" ht="24.95" customHeight="1" x14ac:dyDescent="0.2">
      <c r="A62" s="7"/>
      <c r="B62" s="63">
        <f t="shared" si="0"/>
        <v>53</v>
      </c>
      <c r="C62" s="73">
        <v>2094.5</v>
      </c>
      <c r="D62" s="74" t="s">
        <v>25</v>
      </c>
      <c r="E62" s="74" t="s">
        <v>25</v>
      </c>
      <c r="F62" s="66" t="s">
        <v>41</v>
      </c>
      <c r="G62" s="67" t="s">
        <v>145</v>
      </c>
      <c r="H62" s="68">
        <v>10.07</v>
      </c>
      <c r="I62" s="69">
        <v>24</v>
      </c>
      <c r="J62" s="70" t="s">
        <v>140</v>
      </c>
      <c r="K62" s="68">
        <v>10.07</v>
      </c>
      <c r="L62" s="69">
        <v>24</v>
      </c>
      <c r="M62" s="70" t="s">
        <v>140</v>
      </c>
      <c r="N62" s="71" t="s">
        <v>303</v>
      </c>
      <c r="O62" s="72"/>
    </row>
    <row r="63" spans="1:15" s="9" customFormat="1" ht="24.95" customHeight="1" x14ac:dyDescent="0.2">
      <c r="A63" s="7"/>
      <c r="B63" s="63">
        <f t="shared" si="0"/>
        <v>54</v>
      </c>
      <c r="C63" s="73">
        <v>2080.8200000000002</v>
      </c>
      <c r="D63" s="74" t="s">
        <v>25</v>
      </c>
      <c r="E63" s="74" t="s">
        <v>25</v>
      </c>
      <c r="F63" s="66" t="s">
        <v>42</v>
      </c>
      <c r="G63" s="67" t="s">
        <v>139</v>
      </c>
      <c r="H63" s="68">
        <v>8.31</v>
      </c>
      <c r="I63" s="69">
        <v>99.5</v>
      </c>
      <c r="J63" s="70" t="s">
        <v>140</v>
      </c>
      <c r="K63" s="68" t="s">
        <v>91</v>
      </c>
      <c r="L63" s="69" t="s">
        <v>91</v>
      </c>
      <c r="M63" s="70" t="s">
        <v>91</v>
      </c>
      <c r="N63" s="71" t="s">
        <v>304</v>
      </c>
      <c r="O63" s="72" t="s">
        <v>209</v>
      </c>
    </row>
    <row r="64" spans="1:15" s="9" customFormat="1" ht="24.95" customHeight="1" x14ac:dyDescent="0.2">
      <c r="A64" s="7"/>
      <c r="B64" s="63">
        <f t="shared" si="0"/>
        <v>55</v>
      </c>
      <c r="C64" s="73">
        <v>2060.42</v>
      </c>
      <c r="D64" s="74" t="s">
        <v>25</v>
      </c>
      <c r="E64" s="74" t="s">
        <v>25</v>
      </c>
      <c r="F64" s="66" t="s">
        <v>43</v>
      </c>
      <c r="G64" s="67" t="s">
        <v>145</v>
      </c>
      <c r="H64" s="68">
        <v>8.01</v>
      </c>
      <c r="I64" s="69">
        <v>24</v>
      </c>
      <c r="J64" s="70" t="s">
        <v>140</v>
      </c>
      <c r="K64" s="68">
        <v>8.01</v>
      </c>
      <c r="L64" s="69">
        <v>24</v>
      </c>
      <c r="M64" s="70" t="s">
        <v>140</v>
      </c>
      <c r="N64" s="71" t="s">
        <v>305</v>
      </c>
      <c r="O64" s="72"/>
    </row>
    <row r="65" spans="1:17" s="9" customFormat="1" ht="24.95" customHeight="1" x14ac:dyDescent="0.2">
      <c r="A65" s="7"/>
      <c r="B65" s="63">
        <f t="shared" si="0"/>
        <v>56</v>
      </c>
      <c r="C65" s="73">
        <v>2060.15</v>
      </c>
      <c r="D65" s="74" t="s">
        <v>25</v>
      </c>
      <c r="E65" s="74" t="s">
        <v>25</v>
      </c>
      <c r="F65" s="66" t="s">
        <v>44</v>
      </c>
      <c r="G65" s="67" t="s">
        <v>139</v>
      </c>
      <c r="H65" s="68">
        <v>9.67</v>
      </c>
      <c r="I65" s="69">
        <v>24</v>
      </c>
      <c r="J65" s="70" t="s">
        <v>140</v>
      </c>
      <c r="K65" s="68">
        <v>9.67</v>
      </c>
      <c r="L65" s="69">
        <v>24</v>
      </c>
      <c r="M65" s="70" t="s">
        <v>140</v>
      </c>
      <c r="N65" s="71" t="s">
        <v>306</v>
      </c>
      <c r="O65" s="72"/>
    </row>
    <row r="66" spans="1:17" s="9" customFormat="1" ht="24.95" customHeight="1" x14ac:dyDescent="0.2">
      <c r="A66" s="7"/>
      <c r="B66" s="63">
        <f t="shared" si="0"/>
        <v>57</v>
      </c>
      <c r="C66" s="73">
        <v>2043.6</v>
      </c>
      <c r="D66" s="74" t="s">
        <v>25</v>
      </c>
      <c r="E66" s="74" t="s">
        <v>25</v>
      </c>
      <c r="F66" s="66" t="s">
        <v>45</v>
      </c>
      <c r="G66" s="67" t="s">
        <v>139</v>
      </c>
      <c r="H66" s="68">
        <v>8.91</v>
      </c>
      <c r="I66" s="69">
        <v>85.6</v>
      </c>
      <c r="J66" s="70" t="s">
        <v>154</v>
      </c>
      <c r="K66" s="68">
        <v>8.31</v>
      </c>
      <c r="L66" s="69">
        <v>85.8</v>
      </c>
      <c r="M66" s="70" t="s">
        <v>155</v>
      </c>
      <c r="N66" s="71" t="s">
        <v>307</v>
      </c>
      <c r="O66" s="81" t="s">
        <v>178</v>
      </c>
    </row>
    <row r="67" spans="1:17" s="9" customFormat="1" ht="24.95" customHeight="1" x14ac:dyDescent="0.2">
      <c r="A67" s="7"/>
      <c r="B67" s="63">
        <f t="shared" si="0"/>
        <v>58</v>
      </c>
      <c r="C67" s="73">
        <v>2038.12</v>
      </c>
      <c r="D67" s="74" t="s">
        <v>25</v>
      </c>
      <c r="E67" s="74" t="s">
        <v>25</v>
      </c>
      <c r="F67" s="66" t="s">
        <v>46</v>
      </c>
      <c r="G67" s="67" t="s">
        <v>145</v>
      </c>
      <c r="H67" s="68">
        <v>9.89</v>
      </c>
      <c r="I67" s="69">
        <v>24</v>
      </c>
      <c r="J67" s="70" t="s">
        <v>140</v>
      </c>
      <c r="K67" s="68">
        <v>9.89</v>
      </c>
      <c r="L67" s="69">
        <v>24</v>
      </c>
      <c r="M67" s="70" t="s">
        <v>140</v>
      </c>
      <c r="N67" s="71" t="s">
        <v>308</v>
      </c>
      <c r="O67" s="72"/>
    </row>
    <row r="68" spans="1:17" s="9" customFormat="1" ht="24.95" customHeight="1" x14ac:dyDescent="0.2">
      <c r="A68" s="7"/>
      <c r="B68" s="63">
        <f t="shared" si="0"/>
        <v>59</v>
      </c>
      <c r="C68" s="73">
        <v>2034.43</v>
      </c>
      <c r="D68" s="74" t="s">
        <v>25</v>
      </c>
      <c r="E68" s="74" t="s">
        <v>25</v>
      </c>
      <c r="F68" s="66" t="s">
        <v>47</v>
      </c>
      <c r="G68" s="67" t="s">
        <v>139</v>
      </c>
      <c r="H68" s="68">
        <v>9.68</v>
      </c>
      <c r="I68" s="69">
        <v>126.7</v>
      </c>
      <c r="J68" s="70" t="s">
        <v>140</v>
      </c>
      <c r="K68" s="68" t="s">
        <v>91</v>
      </c>
      <c r="L68" s="69" t="s">
        <v>91</v>
      </c>
      <c r="M68" s="70" t="s">
        <v>91</v>
      </c>
      <c r="N68" s="71" t="s">
        <v>198</v>
      </c>
      <c r="O68" s="72" t="s">
        <v>210</v>
      </c>
    </row>
    <row r="69" spans="1:17" s="9" customFormat="1" ht="24.95" customHeight="1" x14ac:dyDescent="0.2">
      <c r="A69" s="7"/>
      <c r="B69" s="63">
        <f t="shared" si="0"/>
        <v>60</v>
      </c>
      <c r="C69" s="73">
        <v>2003.53</v>
      </c>
      <c r="D69" s="74" t="s">
        <v>25</v>
      </c>
      <c r="E69" s="74" t="s">
        <v>25</v>
      </c>
      <c r="F69" s="66" t="s">
        <v>83</v>
      </c>
      <c r="G69" s="67" t="s">
        <v>139</v>
      </c>
      <c r="H69" s="68">
        <v>7.67</v>
      </c>
      <c r="I69" s="69">
        <v>75.5</v>
      </c>
      <c r="J69" s="70" t="s">
        <v>140</v>
      </c>
      <c r="K69" s="68" t="s">
        <v>91</v>
      </c>
      <c r="L69" s="69" t="s">
        <v>91</v>
      </c>
      <c r="M69" s="70" t="s">
        <v>91</v>
      </c>
      <c r="N69" s="71" t="s">
        <v>309</v>
      </c>
      <c r="O69" s="72" t="s">
        <v>220</v>
      </c>
    </row>
    <row r="70" spans="1:17" s="9" customFormat="1" ht="24.95" customHeight="1" x14ac:dyDescent="0.2">
      <c r="A70" s="7"/>
      <c r="B70" s="63">
        <f t="shared" si="0"/>
        <v>61</v>
      </c>
      <c r="C70" s="73">
        <v>2001.51</v>
      </c>
      <c r="D70" s="74" t="s">
        <v>25</v>
      </c>
      <c r="E70" s="74" t="s">
        <v>25</v>
      </c>
      <c r="F70" s="66" t="s">
        <v>48</v>
      </c>
      <c r="G70" s="67" t="s">
        <v>141</v>
      </c>
      <c r="H70" s="68">
        <v>7.94</v>
      </c>
      <c r="I70" s="69">
        <v>73.900000000000006</v>
      </c>
      <c r="J70" s="70" t="s">
        <v>154</v>
      </c>
      <c r="K70" s="68">
        <v>8.02</v>
      </c>
      <c r="L70" s="69">
        <v>73</v>
      </c>
      <c r="M70" s="70" t="s">
        <v>155</v>
      </c>
      <c r="N70" s="71" t="s">
        <v>310</v>
      </c>
      <c r="O70" s="72"/>
    </row>
    <row r="71" spans="1:17" s="9" customFormat="1" ht="24.95" customHeight="1" x14ac:dyDescent="0.2">
      <c r="A71" s="7"/>
      <c r="B71" s="63">
        <f t="shared" si="0"/>
        <v>62</v>
      </c>
      <c r="C71" s="73">
        <v>1999.77</v>
      </c>
      <c r="D71" s="74" t="s">
        <v>25</v>
      </c>
      <c r="E71" s="74" t="s">
        <v>25</v>
      </c>
      <c r="F71" s="66" t="s">
        <v>49</v>
      </c>
      <c r="G71" s="67" t="s">
        <v>139</v>
      </c>
      <c r="H71" s="68">
        <v>8.25</v>
      </c>
      <c r="I71" s="69">
        <v>108</v>
      </c>
      <c r="J71" s="70" t="s">
        <v>140</v>
      </c>
      <c r="K71" s="68" t="s">
        <v>91</v>
      </c>
      <c r="L71" s="69" t="s">
        <v>91</v>
      </c>
      <c r="M71" s="70" t="s">
        <v>91</v>
      </c>
      <c r="N71" s="71" t="s">
        <v>311</v>
      </c>
      <c r="O71" s="72" t="s">
        <v>211</v>
      </c>
    </row>
    <row r="72" spans="1:17" s="11" customFormat="1" ht="24.95" customHeight="1" x14ac:dyDescent="0.2">
      <c r="A72" s="10"/>
      <c r="B72" s="63">
        <f t="shared" si="0"/>
        <v>63</v>
      </c>
      <c r="C72" s="73">
        <v>1991.35</v>
      </c>
      <c r="D72" s="74" t="s">
        <v>25</v>
      </c>
      <c r="E72" s="74" t="s">
        <v>25</v>
      </c>
      <c r="F72" s="66" t="s">
        <v>29</v>
      </c>
      <c r="G72" s="67" t="s">
        <v>139</v>
      </c>
      <c r="H72" s="68">
        <v>8.5500000000000007</v>
      </c>
      <c r="I72" s="69">
        <v>120</v>
      </c>
      <c r="J72" s="70" t="s">
        <v>140</v>
      </c>
      <c r="K72" s="68" t="s">
        <v>91</v>
      </c>
      <c r="L72" s="69" t="s">
        <v>91</v>
      </c>
      <c r="M72" s="70" t="s">
        <v>91</v>
      </c>
      <c r="N72" s="71" t="s">
        <v>312</v>
      </c>
      <c r="O72" s="72" t="s">
        <v>236</v>
      </c>
      <c r="Q72" s="9"/>
    </row>
    <row r="73" spans="1:17" s="9" customFormat="1" ht="24.95" customHeight="1" x14ac:dyDescent="0.2">
      <c r="A73" s="7"/>
      <c r="B73" s="63">
        <f t="shared" si="0"/>
        <v>64</v>
      </c>
      <c r="C73" s="73">
        <v>1979.8</v>
      </c>
      <c r="D73" s="74" t="s">
        <v>25</v>
      </c>
      <c r="E73" s="74" t="s">
        <v>25</v>
      </c>
      <c r="F73" s="66" t="s">
        <v>50</v>
      </c>
      <c r="G73" s="67" t="s">
        <v>145</v>
      </c>
      <c r="H73" s="68">
        <v>11.26</v>
      </c>
      <c r="I73" s="69">
        <v>24</v>
      </c>
      <c r="J73" s="70" t="s">
        <v>140</v>
      </c>
      <c r="K73" s="68">
        <v>11.26</v>
      </c>
      <c r="L73" s="69">
        <v>24</v>
      </c>
      <c r="M73" s="70" t="s">
        <v>140</v>
      </c>
      <c r="N73" s="71" t="s">
        <v>313</v>
      </c>
      <c r="O73" s="72"/>
    </row>
    <row r="74" spans="1:17" s="9" customFormat="1" ht="24.95" customHeight="1" x14ac:dyDescent="0.2">
      <c r="A74" s="7"/>
      <c r="B74" s="63">
        <f t="shared" si="0"/>
        <v>65</v>
      </c>
      <c r="C74" s="73">
        <v>1965.5</v>
      </c>
      <c r="D74" s="74" t="s">
        <v>25</v>
      </c>
      <c r="E74" s="74" t="s">
        <v>25</v>
      </c>
      <c r="F74" s="66" t="s">
        <v>51</v>
      </c>
      <c r="G74" s="67" t="s">
        <v>139</v>
      </c>
      <c r="H74" s="68">
        <v>9.91</v>
      </c>
      <c r="I74" s="69">
        <v>151</v>
      </c>
      <c r="J74" s="70" t="s">
        <v>140</v>
      </c>
      <c r="K74" s="68" t="s">
        <v>91</v>
      </c>
      <c r="L74" s="69" t="s">
        <v>91</v>
      </c>
      <c r="M74" s="70" t="s">
        <v>91</v>
      </c>
      <c r="N74" s="71" t="s">
        <v>314</v>
      </c>
      <c r="O74" s="72" t="s">
        <v>212</v>
      </c>
    </row>
    <row r="75" spans="1:17" s="9" customFormat="1" ht="24.95" customHeight="1" x14ac:dyDescent="0.2">
      <c r="A75" s="7"/>
      <c r="B75" s="63">
        <f t="shared" si="0"/>
        <v>66</v>
      </c>
      <c r="C75" s="73">
        <v>1963.15</v>
      </c>
      <c r="D75" s="74" t="s">
        <v>25</v>
      </c>
      <c r="E75" s="74" t="s">
        <v>25</v>
      </c>
      <c r="F75" s="66" t="s">
        <v>92</v>
      </c>
      <c r="G75" s="67" t="s">
        <v>146</v>
      </c>
      <c r="H75" s="68">
        <v>7.76</v>
      </c>
      <c r="I75" s="69">
        <v>76</v>
      </c>
      <c r="J75" s="70" t="s">
        <v>154</v>
      </c>
      <c r="K75" s="68">
        <v>7.9</v>
      </c>
      <c r="L75" s="69">
        <v>78</v>
      </c>
      <c r="M75" s="70" t="s">
        <v>155</v>
      </c>
      <c r="N75" s="71" t="s">
        <v>315</v>
      </c>
      <c r="O75" s="72"/>
    </row>
    <row r="76" spans="1:17" s="9" customFormat="1" ht="24.95" customHeight="1" x14ac:dyDescent="0.2">
      <c r="A76" s="7"/>
      <c r="B76" s="63">
        <f t="shared" ref="B76:B138" si="1">B75+1</f>
        <v>67</v>
      </c>
      <c r="C76" s="73">
        <v>1949.23</v>
      </c>
      <c r="D76" s="74" t="s">
        <v>25</v>
      </c>
      <c r="E76" s="74" t="s">
        <v>25</v>
      </c>
      <c r="F76" s="66" t="s">
        <v>52</v>
      </c>
      <c r="G76" s="67" t="s">
        <v>145</v>
      </c>
      <c r="H76" s="68">
        <v>9.2899999999999991</v>
      </c>
      <c r="I76" s="69">
        <v>24</v>
      </c>
      <c r="J76" s="70" t="s">
        <v>140</v>
      </c>
      <c r="K76" s="68">
        <v>9.2899999999999991</v>
      </c>
      <c r="L76" s="69">
        <v>24</v>
      </c>
      <c r="M76" s="70" t="s">
        <v>140</v>
      </c>
      <c r="N76" s="71" t="s">
        <v>316</v>
      </c>
      <c r="O76" s="72"/>
    </row>
    <row r="77" spans="1:17" s="9" customFormat="1" ht="24.95" customHeight="1" x14ac:dyDescent="0.2">
      <c r="A77" s="7"/>
      <c r="B77" s="63">
        <f t="shared" si="1"/>
        <v>68</v>
      </c>
      <c r="C77" s="73">
        <v>1932.62</v>
      </c>
      <c r="D77" s="74" t="s">
        <v>25</v>
      </c>
      <c r="E77" s="74" t="s">
        <v>25</v>
      </c>
      <c r="F77" s="66" t="s">
        <v>53</v>
      </c>
      <c r="G77" s="67" t="s">
        <v>139</v>
      </c>
      <c r="H77" s="68">
        <v>8.3699999999999992</v>
      </c>
      <c r="I77" s="69">
        <v>65</v>
      </c>
      <c r="J77" s="70" t="s">
        <v>155</v>
      </c>
      <c r="K77" s="68">
        <v>8.1199999999999992</v>
      </c>
      <c r="L77" s="69">
        <v>64.5</v>
      </c>
      <c r="M77" s="70" t="s">
        <v>154</v>
      </c>
      <c r="N77" s="71" t="s">
        <v>199</v>
      </c>
      <c r="O77" s="72" t="s">
        <v>213</v>
      </c>
    </row>
    <row r="78" spans="1:17" s="9" customFormat="1" ht="24.95" customHeight="1" x14ac:dyDescent="0.2">
      <c r="A78" s="7"/>
      <c r="B78" s="63">
        <f t="shared" si="1"/>
        <v>69</v>
      </c>
      <c r="C78" s="73">
        <v>1932.57</v>
      </c>
      <c r="D78" s="74" t="s">
        <v>25</v>
      </c>
      <c r="E78" s="74" t="s">
        <v>25</v>
      </c>
      <c r="F78" s="66" t="s">
        <v>280</v>
      </c>
      <c r="G78" s="67" t="s">
        <v>142</v>
      </c>
      <c r="H78" s="68">
        <v>8.7899999999999991</v>
      </c>
      <c r="I78" s="69">
        <v>65</v>
      </c>
      <c r="J78" s="70" t="s">
        <v>155</v>
      </c>
      <c r="K78" s="68">
        <v>8.41</v>
      </c>
      <c r="L78" s="69">
        <v>64.5</v>
      </c>
      <c r="M78" s="70" t="s">
        <v>154</v>
      </c>
      <c r="N78" s="71" t="s">
        <v>199</v>
      </c>
      <c r="O78" s="72"/>
    </row>
    <row r="79" spans="1:17" s="9" customFormat="1" ht="24.95" customHeight="1" x14ac:dyDescent="0.2">
      <c r="A79" s="7"/>
      <c r="B79" s="63">
        <f t="shared" si="1"/>
        <v>70</v>
      </c>
      <c r="C79" s="73">
        <v>1931.71</v>
      </c>
      <c r="D79" s="74" t="s">
        <v>25</v>
      </c>
      <c r="E79" s="74" t="s">
        <v>25</v>
      </c>
      <c r="F79" s="66" t="s">
        <v>54</v>
      </c>
      <c r="G79" s="67" t="s">
        <v>147</v>
      </c>
      <c r="H79" s="68">
        <v>8.32</v>
      </c>
      <c r="I79" s="69">
        <v>118</v>
      </c>
      <c r="J79" s="70" t="s">
        <v>140</v>
      </c>
      <c r="K79" s="68" t="s">
        <v>91</v>
      </c>
      <c r="L79" s="69" t="s">
        <v>91</v>
      </c>
      <c r="M79" s="70" t="s">
        <v>91</v>
      </c>
      <c r="N79" s="71" t="s">
        <v>116</v>
      </c>
      <c r="O79" s="72" t="s">
        <v>237</v>
      </c>
    </row>
    <row r="80" spans="1:17" s="9" customFormat="1" ht="24.95" customHeight="1" x14ac:dyDescent="0.2">
      <c r="A80" s="7"/>
      <c r="B80" s="63">
        <f t="shared" si="1"/>
        <v>71</v>
      </c>
      <c r="C80" s="73">
        <v>1931.2</v>
      </c>
      <c r="D80" s="74" t="s">
        <v>25</v>
      </c>
      <c r="E80" s="74" t="s">
        <v>25</v>
      </c>
      <c r="F80" s="66" t="s">
        <v>55</v>
      </c>
      <c r="G80" s="67" t="s">
        <v>141</v>
      </c>
      <c r="H80" s="68">
        <v>8.1199999999999992</v>
      </c>
      <c r="I80" s="69">
        <v>67</v>
      </c>
      <c r="J80" s="70" t="s">
        <v>155</v>
      </c>
      <c r="K80" s="68">
        <v>8.15</v>
      </c>
      <c r="L80" s="69">
        <v>65</v>
      </c>
      <c r="M80" s="70" t="s">
        <v>154</v>
      </c>
      <c r="N80" s="71" t="s">
        <v>117</v>
      </c>
      <c r="O80" s="72"/>
    </row>
    <row r="81" spans="1:15" s="9" customFormat="1" ht="24.95" customHeight="1" x14ac:dyDescent="0.2">
      <c r="A81" s="7"/>
      <c r="B81" s="63">
        <f t="shared" si="1"/>
        <v>72</v>
      </c>
      <c r="C81" s="73">
        <v>1931.17</v>
      </c>
      <c r="D81" s="74" t="s">
        <v>25</v>
      </c>
      <c r="E81" s="74" t="s">
        <v>25</v>
      </c>
      <c r="F81" s="66" t="s">
        <v>56</v>
      </c>
      <c r="G81" s="67" t="s">
        <v>148</v>
      </c>
      <c r="H81" s="68">
        <v>7.71</v>
      </c>
      <c r="I81" s="69">
        <v>67</v>
      </c>
      <c r="J81" s="70" t="s">
        <v>155</v>
      </c>
      <c r="K81" s="68">
        <v>7.85</v>
      </c>
      <c r="L81" s="69">
        <v>65</v>
      </c>
      <c r="M81" s="70" t="s">
        <v>154</v>
      </c>
      <c r="N81" s="71" t="s">
        <v>117</v>
      </c>
      <c r="O81" s="72"/>
    </row>
    <row r="82" spans="1:15" s="9" customFormat="1" ht="24.95" customHeight="1" x14ac:dyDescent="0.2">
      <c r="A82" s="7"/>
      <c r="B82" s="63">
        <f t="shared" si="1"/>
        <v>73</v>
      </c>
      <c r="C82" s="73">
        <v>1930.45</v>
      </c>
      <c r="D82" s="74" t="s">
        <v>25</v>
      </c>
      <c r="E82" s="74" t="s">
        <v>25</v>
      </c>
      <c r="F82" s="66" t="s">
        <v>57</v>
      </c>
      <c r="G82" s="67" t="s">
        <v>139</v>
      </c>
      <c r="H82" s="68">
        <v>8.5299999999999994</v>
      </c>
      <c r="I82" s="69">
        <v>128</v>
      </c>
      <c r="J82" s="70" t="s">
        <v>140</v>
      </c>
      <c r="K82" s="68" t="s">
        <v>91</v>
      </c>
      <c r="L82" s="69" t="s">
        <v>91</v>
      </c>
      <c r="M82" s="70" t="s">
        <v>91</v>
      </c>
      <c r="N82" s="71" t="s">
        <v>317</v>
      </c>
      <c r="O82" s="72" t="s">
        <v>238</v>
      </c>
    </row>
    <row r="83" spans="1:15" s="9" customFormat="1" ht="24.95" customHeight="1" x14ac:dyDescent="0.2">
      <c r="A83" s="7"/>
      <c r="B83" s="63">
        <f t="shared" si="1"/>
        <v>74</v>
      </c>
      <c r="C83" s="73">
        <v>1928.9</v>
      </c>
      <c r="D83" s="74" t="s">
        <v>25</v>
      </c>
      <c r="E83" s="74" t="s">
        <v>25</v>
      </c>
      <c r="F83" s="66" t="s">
        <v>58</v>
      </c>
      <c r="G83" s="67" t="s">
        <v>139</v>
      </c>
      <c r="H83" s="68">
        <v>7.88</v>
      </c>
      <c r="I83" s="69">
        <v>60</v>
      </c>
      <c r="J83" s="70" t="s">
        <v>155</v>
      </c>
      <c r="K83" s="68">
        <v>7.94</v>
      </c>
      <c r="L83" s="69">
        <v>59</v>
      </c>
      <c r="M83" s="70" t="s">
        <v>154</v>
      </c>
      <c r="N83" s="71" t="s">
        <v>118</v>
      </c>
      <c r="O83" s="72" t="s">
        <v>214</v>
      </c>
    </row>
    <row r="84" spans="1:15" s="9" customFormat="1" ht="24.95" customHeight="1" x14ac:dyDescent="0.2">
      <c r="A84" s="7"/>
      <c r="B84" s="63">
        <f t="shared" si="1"/>
        <v>75</v>
      </c>
      <c r="C84" s="73">
        <v>1925.99</v>
      </c>
      <c r="D84" s="74" t="s">
        <v>25</v>
      </c>
      <c r="E84" s="74" t="s">
        <v>25</v>
      </c>
      <c r="F84" s="66" t="s">
        <v>59</v>
      </c>
      <c r="G84" s="67" t="s">
        <v>148</v>
      </c>
      <c r="H84" s="68">
        <v>8.24</v>
      </c>
      <c r="I84" s="69">
        <v>123</v>
      </c>
      <c r="J84" s="70" t="s">
        <v>140</v>
      </c>
      <c r="K84" s="68" t="s">
        <v>91</v>
      </c>
      <c r="L84" s="69" t="s">
        <v>91</v>
      </c>
      <c r="M84" s="70" t="s">
        <v>91</v>
      </c>
      <c r="N84" s="71" t="s">
        <v>119</v>
      </c>
      <c r="O84" s="72" t="s">
        <v>179</v>
      </c>
    </row>
    <row r="85" spans="1:15" s="9" customFormat="1" ht="24.95" customHeight="1" x14ac:dyDescent="0.2">
      <c r="A85" s="7"/>
      <c r="B85" s="63">
        <f t="shared" si="1"/>
        <v>76</v>
      </c>
      <c r="C85" s="73">
        <v>1925.76</v>
      </c>
      <c r="D85" s="74" t="s">
        <v>25</v>
      </c>
      <c r="E85" s="74" t="s">
        <v>25</v>
      </c>
      <c r="F85" s="82" t="s">
        <v>60</v>
      </c>
      <c r="G85" s="83" t="s">
        <v>139</v>
      </c>
      <c r="H85" s="68">
        <v>7.91</v>
      </c>
      <c r="I85" s="69">
        <v>131</v>
      </c>
      <c r="J85" s="70" t="s">
        <v>140</v>
      </c>
      <c r="K85" s="84" t="s">
        <v>91</v>
      </c>
      <c r="L85" s="85" t="s">
        <v>91</v>
      </c>
      <c r="M85" s="86" t="s">
        <v>91</v>
      </c>
      <c r="N85" s="87" t="s">
        <v>119</v>
      </c>
      <c r="O85" s="88"/>
    </row>
    <row r="86" spans="1:15" s="9" customFormat="1" ht="24.95" customHeight="1" x14ac:dyDescent="0.2">
      <c r="A86" s="7"/>
      <c r="B86" s="63">
        <f t="shared" si="1"/>
        <v>77</v>
      </c>
      <c r="C86" s="73">
        <v>1924.96</v>
      </c>
      <c r="D86" s="74" t="s">
        <v>25</v>
      </c>
      <c r="E86" s="74" t="s">
        <v>25</v>
      </c>
      <c r="F86" s="66" t="s">
        <v>61</v>
      </c>
      <c r="G86" s="67" t="s">
        <v>141</v>
      </c>
      <c r="H86" s="68">
        <v>8.0299999999999994</v>
      </c>
      <c r="I86" s="69">
        <v>66</v>
      </c>
      <c r="J86" s="70" t="s">
        <v>155</v>
      </c>
      <c r="K86" s="68">
        <v>7.99</v>
      </c>
      <c r="L86" s="69">
        <v>65</v>
      </c>
      <c r="M86" s="70" t="s">
        <v>154</v>
      </c>
      <c r="N86" s="71" t="s">
        <v>120</v>
      </c>
      <c r="O86" s="72"/>
    </row>
    <row r="87" spans="1:15" s="9" customFormat="1" ht="24.95" customHeight="1" x14ac:dyDescent="0.2">
      <c r="A87" s="7"/>
      <c r="B87" s="63">
        <f t="shared" si="1"/>
        <v>78</v>
      </c>
      <c r="C87" s="73">
        <v>1921.05</v>
      </c>
      <c r="D87" s="74" t="s">
        <v>25</v>
      </c>
      <c r="E87" s="74" t="s">
        <v>25</v>
      </c>
      <c r="F87" s="66" t="s">
        <v>62</v>
      </c>
      <c r="G87" s="67" t="s">
        <v>145</v>
      </c>
      <c r="H87" s="68">
        <v>10.16</v>
      </c>
      <c r="I87" s="69">
        <v>24</v>
      </c>
      <c r="J87" s="70" t="s">
        <v>140</v>
      </c>
      <c r="K87" s="68">
        <v>10.14</v>
      </c>
      <c r="L87" s="69">
        <v>24</v>
      </c>
      <c r="M87" s="70" t="s">
        <v>140</v>
      </c>
      <c r="N87" s="71" t="s">
        <v>318</v>
      </c>
      <c r="O87" s="72"/>
    </row>
    <row r="88" spans="1:15" s="9" customFormat="1" ht="24.95" customHeight="1" x14ac:dyDescent="0.2">
      <c r="A88" s="7"/>
      <c r="B88" s="63">
        <f t="shared" si="1"/>
        <v>79</v>
      </c>
      <c r="C88" s="73">
        <v>1920.87</v>
      </c>
      <c r="D88" s="74" t="s">
        <v>25</v>
      </c>
      <c r="E88" s="74" t="s">
        <v>25</v>
      </c>
      <c r="F88" s="66" t="s">
        <v>63</v>
      </c>
      <c r="G88" s="67" t="s">
        <v>142</v>
      </c>
      <c r="H88" s="68">
        <v>8.92</v>
      </c>
      <c r="I88" s="69">
        <v>59</v>
      </c>
      <c r="J88" s="70" t="s">
        <v>140</v>
      </c>
      <c r="K88" s="68" t="s">
        <v>91</v>
      </c>
      <c r="L88" s="69" t="s">
        <v>91</v>
      </c>
      <c r="M88" s="70" t="s">
        <v>91</v>
      </c>
      <c r="N88" s="71" t="s">
        <v>318</v>
      </c>
      <c r="O88" s="72"/>
    </row>
    <row r="89" spans="1:15" s="9" customFormat="1" ht="24.95" customHeight="1" x14ac:dyDescent="0.2">
      <c r="A89" s="7"/>
      <c r="B89" s="63">
        <f t="shared" si="1"/>
        <v>80</v>
      </c>
      <c r="C89" s="73">
        <v>1917.7</v>
      </c>
      <c r="D89" s="74" t="s">
        <v>25</v>
      </c>
      <c r="E89" s="74" t="s">
        <v>25</v>
      </c>
      <c r="F89" s="66" t="s">
        <v>64</v>
      </c>
      <c r="G89" s="67" t="s">
        <v>149</v>
      </c>
      <c r="H89" s="68">
        <v>11.6</v>
      </c>
      <c r="I89" s="69">
        <v>120</v>
      </c>
      <c r="J89" s="70" t="s">
        <v>140</v>
      </c>
      <c r="K89" s="68" t="s">
        <v>91</v>
      </c>
      <c r="L89" s="69" t="s">
        <v>91</v>
      </c>
      <c r="M89" s="70" t="s">
        <v>91</v>
      </c>
      <c r="N89" s="71" t="s">
        <v>201</v>
      </c>
      <c r="O89" s="72" t="s">
        <v>215</v>
      </c>
    </row>
    <row r="90" spans="1:15" s="9" customFormat="1" ht="24.95" customHeight="1" x14ac:dyDescent="0.2">
      <c r="A90" s="7"/>
      <c r="B90" s="63">
        <f t="shared" si="1"/>
        <v>81</v>
      </c>
      <c r="C90" s="73">
        <v>1914.35</v>
      </c>
      <c r="D90" s="74" t="s">
        <v>25</v>
      </c>
      <c r="E90" s="74" t="s">
        <v>25</v>
      </c>
      <c r="F90" s="66" t="s">
        <v>65</v>
      </c>
      <c r="G90" s="67" t="s">
        <v>149</v>
      </c>
      <c r="H90" s="68">
        <v>11.37</v>
      </c>
      <c r="I90" s="69">
        <v>120</v>
      </c>
      <c r="J90" s="70" t="s">
        <v>140</v>
      </c>
      <c r="K90" s="68" t="s">
        <v>91</v>
      </c>
      <c r="L90" s="69" t="s">
        <v>91</v>
      </c>
      <c r="M90" s="70" t="s">
        <v>91</v>
      </c>
      <c r="N90" s="71" t="s">
        <v>239</v>
      </c>
      <c r="O90" s="72" t="s">
        <v>216</v>
      </c>
    </row>
    <row r="91" spans="1:15" s="9" customFormat="1" ht="24.95" customHeight="1" x14ac:dyDescent="0.2">
      <c r="A91" s="7"/>
      <c r="B91" s="63">
        <f t="shared" si="1"/>
        <v>82</v>
      </c>
      <c r="C91" s="73">
        <v>1886.25</v>
      </c>
      <c r="D91" s="74" t="s">
        <v>25</v>
      </c>
      <c r="E91" s="74" t="s">
        <v>25</v>
      </c>
      <c r="F91" s="66" t="s">
        <v>66</v>
      </c>
      <c r="G91" s="67" t="s">
        <v>139</v>
      </c>
      <c r="H91" s="68">
        <v>13.46</v>
      </c>
      <c r="I91" s="69">
        <v>120</v>
      </c>
      <c r="J91" s="70" t="s">
        <v>140</v>
      </c>
      <c r="K91" s="68" t="s">
        <v>91</v>
      </c>
      <c r="L91" s="69" t="s">
        <v>91</v>
      </c>
      <c r="M91" s="70" t="s">
        <v>91</v>
      </c>
      <c r="N91" s="71" t="s">
        <v>202</v>
      </c>
      <c r="O91" s="72" t="s">
        <v>215</v>
      </c>
    </row>
    <row r="92" spans="1:15" s="9" customFormat="1" ht="24.95" customHeight="1" x14ac:dyDescent="0.2">
      <c r="A92" s="7"/>
      <c r="B92" s="63">
        <f t="shared" si="1"/>
        <v>83</v>
      </c>
      <c r="C92" s="64">
        <v>1871.35</v>
      </c>
      <c r="D92" s="65" t="s">
        <v>67</v>
      </c>
      <c r="E92" s="65" t="s">
        <v>67</v>
      </c>
      <c r="F92" s="66" t="s">
        <v>68</v>
      </c>
      <c r="G92" s="67" t="s">
        <v>139</v>
      </c>
      <c r="H92" s="68">
        <v>11.03</v>
      </c>
      <c r="I92" s="69">
        <v>120</v>
      </c>
      <c r="J92" s="70" t="s">
        <v>140</v>
      </c>
      <c r="K92" s="68" t="s">
        <v>91</v>
      </c>
      <c r="L92" s="69" t="s">
        <v>91</v>
      </c>
      <c r="M92" s="70" t="s">
        <v>91</v>
      </c>
      <c r="N92" s="71" t="s">
        <v>242</v>
      </c>
      <c r="O92" s="72" t="s">
        <v>180</v>
      </c>
    </row>
    <row r="93" spans="1:15" s="9" customFormat="1" ht="24.95" customHeight="1" x14ac:dyDescent="0.2">
      <c r="A93" s="7"/>
      <c r="B93" s="63">
        <f t="shared" si="1"/>
        <v>84</v>
      </c>
      <c r="C93" s="64">
        <v>1869.1</v>
      </c>
      <c r="D93" s="65" t="s">
        <v>67</v>
      </c>
      <c r="E93" s="65" t="s">
        <v>67</v>
      </c>
      <c r="F93" s="66" t="s">
        <v>243</v>
      </c>
      <c r="G93" s="67" t="s">
        <v>139</v>
      </c>
      <c r="H93" s="68">
        <v>11.28</v>
      </c>
      <c r="I93" s="69">
        <v>138</v>
      </c>
      <c r="J93" s="70" t="s">
        <v>140</v>
      </c>
      <c r="K93" s="68" t="s">
        <v>91</v>
      </c>
      <c r="L93" s="69" t="s">
        <v>91</v>
      </c>
      <c r="M93" s="70" t="s">
        <v>91</v>
      </c>
      <c r="N93" s="71" t="s">
        <v>242</v>
      </c>
      <c r="O93" s="72" t="s">
        <v>244</v>
      </c>
    </row>
    <row r="94" spans="1:15" s="9" customFormat="1" ht="24.95" customHeight="1" x14ac:dyDescent="0.2">
      <c r="A94" s="7"/>
      <c r="B94" s="63">
        <f t="shared" si="1"/>
        <v>85</v>
      </c>
      <c r="C94" s="73">
        <v>1868.14</v>
      </c>
      <c r="D94" s="65" t="s">
        <v>67</v>
      </c>
      <c r="E94" s="65" t="s">
        <v>67</v>
      </c>
      <c r="F94" s="66" t="s">
        <v>121</v>
      </c>
      <c r="G94" s="67" t="s">
        <v>146</v>
      </c>
      <c r="H94" s="68">
        <v>10</v>
      </c>
      <c r="I94" s="69">
        <v>100</v>
      </c>
      <c r="J94" s="70" t="s">
        <v>140</v>
      </c>
      <c r="K94" s="68" t="s">
        <v>91</v>
      </c>
      <c r="L94" s="69" t="s">
        <v>91</v>
      </c>
      <c r="M94" s="70" t="s">
        <v>91</v>
      </c>
      <c r="N94" s="71" t="s">
        <v>242</v>
      </c>
      <c r="O94" s="72"/>
    </row>
    <row r="95" spans="1:15" s="9" customFormat="1" ht="34.5" customHeight="1" x14ac:dyDescent="0.2">
      <c r="A95" s="7"/>
      <c r="B95" s="63">
        <f t="shared" si="1"/>
        <v>86</v>
      </c>
      <c r="C95" s="73">
        <v>1867.3</v>
      </c>
      <c r="D95" s="65" t="s">
        <v>67</v>
      </c>
      <c r="E95" s="65" t="s">
        <v>67</v>
      </c>
      <c r="F95" s="66" t="s">
        <v>69</v>
      </c>
      <c r="G95" s="67" t="s">
        <v>139</v>
      </c>
      <c r="H95" s="68">
        <v>11.75</v>
      </c>
      <c r="I95" s="69">
        <v>150</v>
      </c>
      <c r="J95" s="70" t="s">
        <v>140</v>
      </c>
      <c r="K95" s="68" t="s">
        <v>91</v>
      </c>
      <c r="L95" s="69" t="s">
        <v>91</v>
      </c>
      <c r="M95" s="70" t="s">
        <v>91</v>
      </c>
      <c r="N95" s="71" t="s">
        <v>242</v>
      </c>
      <c r="O95" s="81" t="s">
        <v>245</v>
      </c>
    </row>
    <row r="96" spans="1:15" s="9" customFormat="1" ht="24.95" customHeight="1" x14ac:dyDescent="0.2">
      <c r="A96" s="7"/>
      <c r="B96" s="63">
        <f t="shared" si="1"/>
        <v>87</v>
      </c>
      <c r="C96" s="64">
        <v>1866.4</v>
      </c>
      <c r="D96" s="65" t="s">
        <v>67</v>
      </c>
      <c r="E96" s="65" t="s">
        <v>67</v>
      </c>
      <c r="F96" s="66" t="s">
        <v>70</v>
      </c>
      <c r="G96" s="67" t="s">
        <v>146</v>
      </c>
      <c r="H96" s="68">
        <v>11.06</v>
      </c>
      <c r="I96" s="69">
        <v>128</v>
      </c>
      <c r="J96" s="70" t="s">
        <v>140</v>
      </c>
      <c r="K96" s="68" t="s">
        <v>91</v>
      </c>
      <c r="L96" s="69" t="s">
        <v>91</v>
      </c>
      <c r="M96" s="70" t="s">
        <v>91</v>
      </c>
      <c r="N96" s="71" t="s">
        <v>242</v>
      </c>
      <c r="O96" s="72"/>
    </row>
    <row r="97" spans="1:18" s="9" customFormat="1" ht="34.5" customHeight="1" x14ac:dyDescent="0.2">
      <c r="A97" s="7"/>
      <c r="B97" s="63">
        <f t="shared" si="1"/>
        <v>88</v>
      </c>
      <c r="C97" s="64">
        <v>1819.3</v>
      </c>
      <c r="D97" s="65" t="s">
        <v>67</v>
      </c>
      <c r="E97" s="65" t="s">
        <v>67</v>
      </c>
      <c r="F97" s="66" t="s">
        <v>241</v>
      </c>
      <c r="G97" s="67" t="s">
        <v>145</v>
      </c>
      <c r="H97" s="68">
        <v>8.7200000000000006</v>
      </c>
      <c r="I97" s="69">
        <v>34</v>
      </c>
      <c r="J97" s="70" t="s">
        <v>140</v>
      </c>
      <c r="K97" s="68">
        <v>8.6999999999999993</v>
      </c>
      <c r="L97" s="69">
        <v>34</v>
      </c>
      <c r="M97" s="70" t="s">
        <v>140</v>
      </c>
      <c r="N97" s="71" t="s">
        <v>246</v>
      </c>
      <c r="O97" s="89" t="s">
        <v>322</v>
      </c>
    </row>
    <row r="98" spans="1:18" s="9" customFormat="1" ht="24.95" customHeight="1" x14ac:dyDescent="0.2">
      <c r="A98" s="7"/>
      <c r="B98" s="63">
        <f t="shared" si="1"/>
        <v>89</v>
      </c>
      <c r="C98" s="73">
        <v>1806.36</v>
      </c>
      <c r="D98" s="74" t="s">
        <v>71</v>
      </c>
      <c r="E98" s="74" t="s">
        <v>67</v>
      </c>
      <c r="F98" s="66" t="s">
        <v>102</v>
      </c>
      <c r="G98" s="67" t="s">
        <v>139</v>
      </c>
      <c r="H98" s="68">
        <v>8.51</v>
      </c>
      <c r="I98" s="69">
        <v>121</v>
      </c>
      <c r="J98" s="70" t="s">
        <v>154</v>
      </c>
      <c r="K98" s="68">
        <v>9.18</v>
      </c>
      <c r="L98" s="69">
        <v>80</v>
      </c>
      <c r="M98" s="70" t="s">
        <v>155</v>
      </c>
      <c r="N98" s="71" t="s">
        <v>287</v>
      </c>
      <c r="O98" s="72"/>
      <c r="P98" s="52"/>
      <c r="Q98" s="51"/>
      <c r="R98" s="51"/>
    </row>
    <row r="99" spans="1:18" s="9" customFormat="1" ht="24.95" customHeight="1" x14ac:dyDescent="0.2">
      <c r="A99" s="7"/>
      <c r="B99" s="63">
        <f t="shared" si="1"/>
        <v>90</v>
      </c>
      <c r="C99" s="73">
        <v>1770.4</v>
      </c>
      <c r="D99" s="74" t="s">
        <v>71</v>
      </c>
      <c r="E99" s="74" t="s">
        <v>67</v>
      </c>
      <c r="F99" s="66" t="s">
        <v>222</v>
      </c>
      <c r="G99" s="67" t="s">
        <v>141</v>
      </c>
      <c r="H99" s="68">
        <v>8.83</v>
      </c>
      <c r="I99" s="69">
        <v>95.4</v>
      </c>
      <c r="J99" s="70" t="s">
        <v>154</v>
      </c>
      <c r="K99" s="68">
        <v>8.86</v>
      </c>
      <c r="L99" s="69">
        <v>94.2</v>
      </c>
      <c r="M99" s="70" t="s">
        <v>155</v>
      </c>
      <c r="N99" s="71" t="s">
        <v>288</v>
      </c>
      <c r="O99" s="72"/>
      <c r="P99" s="52"/>
      <c r="Q99" s="51"/>
      <c r="R99" s="51"/>
    </row>
    <row r="100" spans="1:18" s="9" customFormat="1" ht="24.95" customHeight="1" x14ac:dyDescent="0.2">
      <c r="A100" s="7"/>
      <c r="B100" s="63">
        <f t="shared" si="1"/>
        <v>91</v>
      </c>
      <c r="C100" s="73">
        <v>1767.8</v>
      </c>
      <c r="D100" s="74" t="s">
        <v>71</v>
      </c>
      <c r="E100" s="74" t="s">
        <v>67</v>
      </c>
      <c r="F100" s="66" t="s">
        <v>223</v>
      </c>
      <c r="G100" s="67" t="s">
        <v>139</v>
      </c>
      <c r="H100" s="68">
        <v>7.29</v>
      </c>
      <c r="I100" s="69">
        <v>80</v>
      </c>
      <c r="J100" s="70" t="s">
        <v>155</v>
      </c>
      <c r="K100" s="68">
        <v>7.29</v>
      </c>
      <c r="L100" s="69">
        <v>80</v>
      </c>
      <c r="M100" s="70" t="s">
        <v>154</v>
      </c>
      <c r="N100" s="71" t="s">
        <v>288</v>
      </c>
      <c r="O100" s="72" t="s">
        <v>290</v>
      </c>
      <c r="P100" s="52"/>
      <c r="Q100" s="51"/>
      <c r="R100" s="51"/>
    </row>
    <row r="101" spans="1:18" s="9" customFormat="1" ht="24.95" customHeight="1" x14ac:dyDescent="0.2">
      <c r="A101" s="7"/>
      <c r="B101" s="63">
        <f t="shared" si="1"/>
        <v>92</v>
      </c>
      <c r="C101" s="73">
        <v>1718.8</v>
      </c>
      <c r="D101" s="74" t="s">
        <v>71</v>
      </c>
      <c r="E101" s="74" t="s">
        <v>67</v>
      </c>
      <c r="F101" s="66" t="s">
        <v>122</v>
      </c>
      <c r="G101" s="67" t="s">
        <v>139</v>
      </c>
      <c r="H101" s="68">
        <v>11.37</v>
      </c>
      <c r="I101" s="69">
        <v>80</v>
      </c>
      <c r="J101" s="70" t="s">
        <v>155</v>
      </c>
      <c r="K101" s="68">
        <v>11.37</v>
      </c>
      <c r="L101" s="69">
        <v>100</v>
      </c>
      <c r="M101" s="70" t="s">
        <v>154</v>
      </c>
      <c r="N101" s="71" t="s">
        <v>289</v>
      </c>
      <c r="O101" s="72"/>
      <c r="P101" s="52"/>
      <c r="Q101" s="51"/>
      <c r="R101" s="51"/>
    </row>
    <row r="102" spans="1:18" s="9" customFormat="1" ht="24.95" customHeight="1" x14ac:dyDescent="0.2">
      <c r="A102" s="7"/>
      <c r="B102" s="63">
        <f t="shared" si="1"/>
        <v>93</v>
      </c>
      <c r="C102" s="73">
        <v>1659.8</v>
      </c>
      <c r="D102" s="74" t="s">
        <v>71</v>
      </c>
      <c r="E102" s="74" t="s">
        <v>71</v>
      </c>
      <c r="F102" s="66" t="s">
        <v>163</v>
      </c>
      <c r="G102" s="67" t="s">
        <v>139</v>
      </c>
      <c r="H102" s="68">
        <v>13.21</v>
      </c>
      <c r="I102" s="69">
        <v>180</v>
      </c>
      <c r="J102" s="70" t="s">
        <v>140</v>
      </c>
      <c r="K102" s="68" t="s">
        <v>91</v>
      </c>
      <c r="L102" s="69" t="s">
        <v>91</v>
      </c>
      <c r="M102" s="70" t="s">
        <v>91</v>
      </c>
      <c r="N102" s="71" t="s">
        <v>101</v>
      </c>
      <c r="O102" s="72" t="s">
        <v>181</v>
      </c>
    </row>
    <row r="103" spans="1:18" s="9" customFormat="1" ht="24.95" customHeight="1" x14ac:dyDescent="0.2">
      <c r="A103" s="7"/>
      <c r="B103" s="63">
        <f t="shared" si="1"/>
        <v>94</v>
      </c>
      <c r="C103" s="64">
        <v>1654.4</v>
      </c>
      <c r="D103" s="65" t="s">
        <v>71</v>
      </c>
      <c r="E103" s="65" t="s">
        <v>71</v>
      </c>
      <c r="F103" s="66" t="s">
        <v>123</v>
      </c>
      <c r="G103" s="67" t="s">
        <v>141</v>
      </c>
      <c r="H103" s="68">
        <v>9.5</v>
      </c>
      <c r="I103" s="69">
        <v>70</v>
      </c>
      <c r="J103" s="70" t="s">
        <v>154</v>
      </c>
      <c r="K103" s="68">
        <v>9.5</v>
      </c>
      <c r="L103" s="69">
        <v>70</v>
      </c>
      <c r="M103" s="70" t="s">
        <v>155</v>
      </c>
      <c r="N103" s="71" t="s">
        <v>101</v>
      </c>
      <c r="O103" s="72"/>
    </row>
    <row r="104" spans="1:18" s="9" customFormat="1" ht="24.95" customHeight="1" x14ac:dyDescent="0.2">
      <c r="A104" s="7"/>
      <c r="B104" s="63">
        <f t="shared" si="1"/>
        <v>95</v>
      </c>
      <c r="C104" s="64">
        <v>1651.4</v>
      </c>
      <c r="D104" s="65" t="s">
        <v>71</v>
      </c>
      <c r="E104" s="65" t="s">
        <v>71</v>
      </c>
      <c r="F104" s="66" t="s">
        <v>73</v>
      </c>
      <c r="G104" s="67" t="s">
        <v>139</v>
      </c>
      <c r="H104" s="68">
        <v>8.16</v>
      </c>
      <c r="I104" s="69">
        <v>70</v>
      </c>
      <c r="J104" s="70" t="s">
        <v>154</v>
      </c>
      <c r="K104" s="68">
        <v>8.19</v>
      </c>
      <c r="L104" s="69">
        <v>70</v>
      </c>
      <c r="M104" s="70" t="s">
        <v>155</v>
      </c>
      <c r="N104" s="71" t="s">
        <v>101</v>
      </c>
      <c r="O104" s="72" t="s">
        <v>182</v>
      </c>
    </row>
    <row r="105" spans="1:18" s="9" customFormat="1" ht="24.95" customHeight="1" x14ac:dyDescent="0.2">
      <c r="A105" s="7"/>
      <c r="B105" s="63">
        <f t="shared" si="1"/>
        <v>96</v>
      </c>
      <c r="C105" s="73">
        <v>1648.8</v>
      </c>
      <c r="D105" s="65" t="s">
        <v>71</v>
      </c>
      <c r="E105" s="65" t="s">
        <v>71</v>
      </c>
      <c r="F105" s="66" t="s">
        <v>72</v>
      </c>
      <c r="G105" s="67" t="s">
        <v>139</v>
      </c>
      <c r="H105" s="68">
        <v>9.9499999999999993</v>
      </c>
      <c r="I105" s="69">
        <v>60</v>
      </c>
      <c r="J105" s="70" t="s">
        <v>154</v>
      </c>
      <c r="K105" s="68">
        <v>9.9499999999999993</v>
      </c>
      <c r="L105" s="69">
        <v>60</v>
      </c>
      <c r="M105" s="70" t="s">
        <v>155</v>
      </c>
      <c r="N105" s="71" t="s">
        <v>101</v>
      </c>
      <c r="O105" s="72" t="s">
        <v>183</v>
      </c>
    </row>
    <row r="106" spans="1:18" s="9" customFormat="1" ht="24.95" customHeight="1" x14ac:dyDescent="0.2">
      <c r="A106" s="7"/>
      <c r="B106" s="63">
        <f t="shared" si="1"/>
        <v>97</v>
      </c>
      <c r="C106" s="64">
        <v>1647</v>
      </c>
      <c r="D106" s="65" t="s">
        <v>71</v>
      </c>
      <c r="E106" s="65" t="s">
        <v>71</v>
      </c>
      <c r="F106" s="66" t="s">
        <v>75</v>
      </c>
      <c r="G106" s="67" t="s">
        <v>139</v>
      </c>
      <c r="H106" s="68">
        <v>8.1999999999999993</v>
      </c>
      <c r="I106" s="69">
        <v>130</v>
      </c>
      <c r="J106" s="70" t="s">
        <v>140</v>
      </c>
      <c r="K106" s="68" t="s">
        <v>91</v>
      </c>
      <c r="L106" s="69" t="s">
        <v>91</v>
      </c>
      <c r="M106" s="70" t="s">
        <v>91</v>
      </c>
      <c r="N106" s="71" t="s">
        <v>101</v>
      </c>
      <c r="O106" s="72" t="s">
        <v>184</v>
      </c>
    </row>
    <row r="107" spans="1:18" s="9" customFormat="1" ht="24.95" customHeight="1" x14ac:dyDescent="0.2">
      <c r="A107" s="7"/>
      <c r="B107" s="63">
        <f t="shared" si="1"/>
        <v>98</v>
      </c>
      <c r="C107" s="64">
        <v>1646</v>
      </c>
      <c r="D107" s="65" t="s">
        <v>71</v>
      </c>
      <c r="E107" s="65" t="s">
        <v>71</v>
      </c>
      <c r="F107" s="66" t="s">
        <v>74</v>
      </c>
      <c r="G107" s="67" t="s">
        <v>139</v>
      </c>
      <c r="H107" s="68">
        <v>8.7200000000000006</v>
      </c>
      <c r="I107" s="69">
        <v>180</v>
      </c>
      <c r="J107" s="70" t="s">
        <v>140</v>
      </c>
      <c r="K107" s="68" t="s">
        <v>91</v>
      </c>
      <c r="L107" s="69" t="s">
        <v>91</v>
      </c>
      <c r="M107" s="70" t="s">
        <v>91</v>
      </c>
      <c r="N107" s="71" t="s">
        <v>101</v>
      </c>
      <c r="O107" s="72" t="s">
        <v>185</v>
      </c>
    </row>
    <row r="108" spans="1:18" s="9" customFormat="1" ht="24.95" customHeight="1" x14ac:dyDescent="0.2">
      <c r="A108" s="7"/>
      <c r="B108" s="63">
        <f t="shared" si="1"/>
        <v>99</v>
      </c>
      <c r="C108" s="64">
        <v>1645.3</v>
      </c>
      <c r="D108" s="65" t="s">
        <v>71</v>
      </c>
      <c r="E108" s="65" t="s">
        <v>71</v>
      </c>
      <c r="F108" s="66" t="s">
        <v>76</v>
      </c>
      <c r="G108" s="67" t="s">
        <v>139</v>
      </c>
      <c r="H108" s="68">
        <v>9.5399999999999991</v>
      </c>
      <c r="I108" s="69">
        <v>80</v>
      </c>
      <c r="J108" s="70" t="s">
        <v>140</v>
      </c>
      <c r="K108" s="68" t="s">
        <v>91</v>
      </c>
      <c r="L108" s="69" t="s">
        <v>91</v>
      </c>
      <c r="M108" s="70" t="s">
        <v>91</v>
      </c>
      <c r="N108" s="71" t="s">
        <v>101</v>
      </c>
      <c r="O108" s="72" t="s">
        <v>186</v>
      </c>
    </row>
    <row r="109" spans="1:18" s="9" customFormat="1" ht="24.95" customHeight="1" x14ac:dyDescent="0.2">
      <c r="A109" s="7"/>
      <c r="B109" s="63">
        <f t="shared" si="1"/>
        <v>100</v>
      </c>
      <c r="C109" s="64">
        <v>1644.3</v>
      </c>
      <c r="D109" s="65" t="s">
        <v>71</v>
      </c>
      <c r="E109" s="65" t="s">
        <v>71</v>
      </c>
      <c r="F109" s="66" t="s">
        <v>124</v>
      </c>
      <c r="G109" s="67" t="s">
        <v>139</v>
      </c>
      <c r="H109" s="68">
        <v>9.4700000000000006</v>
      </c>
      <c r="I109" s="69">
        <v>80</v>
      </c>
      <c r="J109" s="70" t="s">
        <v>140</v>
      </c>
      <c r="K109" s="68" t="s">
        <v>91</v>
      </c>
      <c r="L109" s="69" t="s">
        <v>91</v>
      </c>
      <c r="M109" s="70" t="s">
        <v>91</v>
      </c>
      <c r="N109" s="71" t="s">
        <v>101</v>
      </c>
      <c r="O109" s="72" t="s">
        <v>187</v>
      </c>
    </row>
    <row r="110" spans="1:18" s="9" customFormat="1" ht="24.95" customHeight="1" x14ac:dyDescent="0.2">
      <c r="A110" s="7"/>
      <c r="B110" s="63">
        <f t="shared" si="1"/>
        <v>101</v>
      </c>
      <c r="C110" s="73">
        <v>1643.1</v>
      </c>
      <c r="D110" s="65" t="s">
        <v>71</v>
      </c>
      <c r="E110" s="65" t="s">
        <v>71</v>
      </c>
      <c r="F110" s="66" t="s">
        <v>77</v>
      </c>
      <c r="G110" s="67" t="s">
        <v>139</v>
      </c>
      <c r="H110" s="68">
        <v>9.15</v>
      </c>
      <c r="I110" s="69">
        <v>60</v>
      </c>
      <c r="J110" s="70" t="s">
        <v>154</v>
      </c>
      <c r="K110" s="68">
        <v>9.15</v>
      </c>
      <c r="L110" s="69">
        <v>60</v>
      </c>
      <c r="M110" s="70" t="s">
        <v>155</v>
      </c>
      <c r="N110" s="71" t="s">
        <v>101</v>
      </c>
      <c r="O110" s="72"/>
    </row>
    <row r="111" spans="1:18" s="9" customFormat="1" ht="24.95" customHeight="1" x14ac:dyDescent="0.2">
      <c r="A111" s="7"/>
      <c r="B111" s="63">
        <f t="shared" si="1"/>
        <v>102</v>
      </c>
      <c r="C111" s="73">
        <v>1643.1</v>
      </c>
      <c r="D111" s="65" t="s">
        <v>71</v>
      </c>
      <c r="E111" s="65" t="s">
        <v>71</v>
      </c>
      <c r="F111" s="66" t="s">
        <v>93</v>
      </c>
      <c r="G111" s="67" t="s">
        <v>141</v>
      </c>
      <c r="H111" s="68">
        <v>9.15</v>
      </c>
      <c r="I111" s="69">
        <v>60</v>
      </c>
      <c r="J111" s="70" t="s">
        <v>154</v>
      </c>
      <c r="K111" s="68">
        <v>9.15</v>
      </c>
      <c r="L111" s="69">
        <v>60</v>
      </c>
      <c r="M111" s="70" t="s">
        <v>155</v>
      </c>
      <c r="N111" s="71" t="s">
        <v>101</v>
      </c>
      <c r="O111" s="72"/>
    </row>
    <row r="112" spans="1:18" s="9" customFormat="1" ht="24.95" customHeight="1" x14ac:dyDescent="0.2">
      <c r="A112" s="7"/>
      <c r="B112" s="63">
        <f t="shared" si="1"/>
        <v>103</v>
      </c>
      <c r="C112" s="64">
        <v>1632.9</v>
      </c>
      <c r="D112" s="65" t="s">
        <v>71</v>
      </c>
      <c r="E112" s="65" t="s">
        <v>71</v>
      </c>
      <c r="F112" s="66" t="s">
        <v>224</v>
      </c>
      <c r="G112" s="67" t="s">
        <v>139</v>
      </c>
      <c r="H112" s="68">
        <v>10</v>
      </c>
      <c r="I112" s="69">
        <v>100</v>
      </c>
      <c r="J112" s="70" t="s">
        <v>154</v>
      </c>
      <c r="K112" s="68">
        <v>10</v>
      </c>
      <c r="L112" s="69">
        <v>100</v>
      </c>
      <c r="M112" s="70" t="s">
        <v>155</v>
      </c>
      <c r="N112" s="71" t="s">
        <v>101</v>
      </c>
      <c r="O112" s="72"/>
    </row>
    <row r="113" spans="1:18" s="9" customFormat="1" ht="24.95" customHeight="1" x14ac:dyDescent="0.2">
      <c r="A113" s="7"/>
      <c r="B113" s="63">
        <f t="shared" si="1"/>
        <v>104</v>
      </c>
      <c r="C113" s="64">
        <v>1571.6</v>
      </c>
      <c r="D113" s="65" t="s">
        <v>71</v>
      </c>
      <c r="E113" s="65" t="s">
        <v>71</v>
      </c>
      <c r="F113" s="66" t="s">
        <v>78</v>
      </c>
      <c r="G113" s="67" t="s">
        <v>139</v>
      </c>
      <c r="H113" s="68">
        <v>11.86</v>
      </c>
      <c r="I113" s="69">
        <v>180</v>
      </c>
      <c r="J113" s="70" t="s">
        <v>140</v>
      </c>
      <c r="K113" s="68" t="s">
        <v>91</v>
      </c>
      <c r="L113" s="69" t="s">
        <v>91</v>
      </c>
      <c r="M113" s="70" t="s">
        <v>91</v>
      </c>
      <c r="N113" s="71" t="s">
        <v>106</v>
      </c>
      <c r="O113" s="72" t="s">
        <v>217</v>
      </c>
    </row>
    <row r="114" spans="1:18" s="9" customFormat="1" ht="24.95" customHeight="1" x14ac:dyDescent="0.2">
      <c r="A114" s="7"/>
      <c r="B114" s="63">
        <f t="shared" si="1"/>
        <v>105</v>
      </c>
      <c r="C114" s="64">
        <v>1560.4</v>
      </c>
      <c r="D114" s="65" t="s">
        <v>71</v>
      </c>
      <c r="E114" s="65" t="s">
        <v>71</v>
      </c>
      <c r="F114" s="66" t="s">
        <v>79</v>
      </c>
      <c r="G114" s="67" t="s">
        <v>146</v>
      </c>
      <c r="H114" s="68">
        <v>8.73</v>
      </c>
      <c r="I114" s="69">
        <v>74</v>
      </c>
      <c r="J114" s="70" t="s">
        <v>154</v>
      </c>
      <c r="K114" s="68">
        <v>8.73</v>
      </c>
      <c r="L114" s="69">
        <v>74</v>
      </c>
      <c r="M114" s="70" t="s">
        <v>155</v>
      </c>
      <c r="N114" s="71" t="s">
        <v>105</v>
      </c>
      <c r="O114" s="72"/>
    </row>
    <row r="115" spans="1:18" s="9" customFormat="1" ht="24.95" customHeight="1" x14ac:dyDescent="0.2">
      <c r="A115" s="7"/>
      <c r="B115" s="63">
        <f t="shared" si="1"/>
        <v>106</v>
      </c>
      <c r="C115" s="73">
        <v>1498.81</v>
      </c>
      <c r="D115" s="65" t="s">
        <v>71</v>
      </c>
      <c r="E115" s="65" t="s">
        <v>71</v>
      </c>
      <c r="F115" s="66" t="s">
        <v>80</v>
      </c>
      <c r="G115" s="67" t="s">
        <v>139</v>
      </c>
      <c r="H115" s="68">
        <v>9.5</v>
      </c>
      <c r="I115" s="69">
        <v>100</v>
      </c>
      <c r="J115" s="70" t="s">
        <v>154</v>
      </c>
      <c r="K115" s="68">
        <v>9.5</v>
      </c>
      <c r="L115" s="69">
        <v>100</v>
      </c>
      <c r="M115" s="70" t="s">
        <v>155</v>
      </c>
      <c r="N115" s="72" t="s">
        <v>104</v>
      </c>
      <c r="O115" s="72" t="s">
        <v>188</v>
      </c>
    </row>
    <row r="116" spans="1:18" s="9" customFormat="1" ht="24.95" customHeight="1" x14ac:dyDescent="0.2">
      <c r="A116" s="7"/>
      <c r="B116" s="63">
        <f t="shared" si="1"/>
        <v>107</v>
      </c>
      <c r="C116" s="73">
        <v>1480.22</v>
      </c>
      <c r="D116" s="65" t="s">
        <v>71</v>
      </c>
      <c r="E116" s="65" t="s">
        <v>71</v>
      </c>
      <c r="F116" s="66" t="s">
        <v>81</v>
      </c>
      <c r="G116" s="67" t="s">
        <v>146</v>
      </c>
      <c r="H116" s="68">
        <v>8.09</v>
      </c>
      <c r="I116" s="69">
        <v>60</v>
      </c>
      <c r="J116" s="70" t="s">
        <v>154</v>
      </c>
      <c r="K116" s="68">
        <v>8.4</v>
      </c>
      <c r="L116" s="69">
        <v>60</v>
      </c>
      <c r="M116" s="70" t="s">
        <v>155</v>
      </c>
      <c r="N116" s="71" t="s">
        <v>104</v>
      </c>
      <c r="O116" s="72"/>
    </row>
    <row r="117" spans="1:18" s="9" customFormat="1" ht="24.95" customHeight="1" x14ac:dyDescent="0.2">
      <c r="A117" s="7"/>
      <c r="B117" s="63">
        <f t="shared" si="1"/>
        <v>108</v>
      </c>
      <c r="C117" s="73">
        <v>1424.43</v>
      </c>
      <c r="D117" s="74" t="s">
        <v>82</v>
      </c>
      <c r="E117" s="74" t="s">
        <v>26</v>
      </c>
      <c r="F117" s="66" t="s">
        <v>253</v>
      </c>
      <c r="G117" s="67" t="s">
        <v>139</v>
      </c>
      <c r="H117" s="68">
        <v>9.2899999999999991</v>
      </c>
      <c r="I117" s="69">
        <v>120</v>
      </c>
      <c r="J117" s="70" t="s">
        <v>140</v>
      </c>
      <c r="K117" s="68" t="s">
        <v>91</v>
      </c>
      <c r="L117" s="69" t="s">
        <v>91</v>
      </c>
      <c r="M117" s="70" t="s">
        <v>91</v>
      </c>
      <c r="N117" s="71" t="s">
        <v>250</v>
      </c>
      <c r="O117" s="72" t="s">
        <v>254</v>
      </c>
    </row>
    <row r="118" spans="1:18" s="9" customFormat="1" ht="24.95" customHeight="1" x14ac:dyDescent="0.2">
      <c r="A118" s="7"/>
      <c r="B118" s="63">
        <f t="shared" si="1"/>
        <v>109</v>
      </c>
      <c r="C118" s="73">
        <v>1366.63</v>
      </c>
      <c r="D118" s="74" t="s">
        <v>82</v>
      </c>
      <c r="E118" s="74" t="s">
        <v>26</v>
      </c>
      <c r="F118" s="66" t="s">
        <v>255</v>
      </c>
      <c r="G118" s="67" t="s">
        <v>139</v>
      </c>
      <c r="H118" s="68">
        <v>9.6</v>
      </c>
      <c r="I118" s="69">
        <v>125</v>
      </c>
      <c r="J118" s="70" t="s">
        <v>140</v>
      </c>
      <c r="K118" s="68" t="s">
        <v>91</v>
      </c>
      <c r="L118" s="69" t="s">
        <v>91</v>
      </c>
      <c r="M118" s="70" t="s">
        <v>91</v>
      </c>
      <c r="N118" s="71" t="s">
        <v>251</v>
      </c>
      <c r="O118" s="72" t="s">
        <v>256</v>
      </c>
    </row>
    <row r="119" spans="1:18" s="9" customFormat="1" ht="24.95" customHeight="1" x14ac:dyDescent="0.2">
      <c r="A119" s="7"/>
      <c r="B119" s="63">
        <f t="shared" si="1"/>
        <v>110</v>
      </c>
      <c r="C119" s="73">
        <v>1366.44</v>
      </c>
      <c r="D119" s="74" t="s">
        <v>82</v>
      </c>
      <c r="E119" s="74" t="s">
        <v>26</v>
      </c>
      <c r="F119" s="66" t="s">
        <v>257</v>
      </c>
      <c r="G119" s="67" t="s">
        <v>141</v>
      </c>
      <c r="H119" s="68">
        <v>8.59</v>
      </c>
      <c r="I119" s="69">
        <v>80</v>
      </c>
      <c r="J119" s="70" t="s">
        <v>140</v>
      </c>
      <c r="K119" s="68" t="s">
        <v>91</v>
      </c>
      <c r="L119" s="69" t="s">
        <v>91</v>
      </c>
      <c r="M119" s="70" t="s">
        <v>91</v>
      </c>
      <c r="N119" s="71" t="s">
        <v>251</v>
      </c>
      <c r="O119" s="72" t="s">
        <v>258</v>
      </c>
    </row>
    <row r="120" spans="1:18" s="9" customFormat="1" ht="24.95" customHeight="1" x14ac:dyDescent="0.2">
      <c r="A120" s="7"/>
      <c r="B120" s="63">
        <f t="shared" si="1"/>
        <v>111</v>
      </c>
      <c r="C120" s="73">
        <v>1297.05</v>
      </c>
      <c r="D120" s="74" t="s">
        <v>82</v>
      </c>
      <c r="E120" s="74" t="s">
        <v>26</v>
      </c>
      <c r="F120" s="66" t="s">
        <v>259</v>
      </c>
      <c r="G120" s="67" t="s">
        <v>139</v>
      </c>
      <c r="H120" s="68">
        <v>10.130000000000001</v>
      </c>
      <c r="I120" s="69">
        <v>120</v>
      </c>
      <c r="J120" s="70" t="s">
        <v>140</v>
      </c>
      <c r="K120" s="68" t="s">
        <v>91</v>
      </c>
      <c r="L120" s="69" t="s">
        <v>91</v>
      </c>
      <c r="M120" s="70" t="s">
        <v>91</v>
      </c>
      <c r="N120" s="71" t="s">
        <v>252</v>
      </c>
      <c r="O120" s="72" t="s">
        <v>260</v>
      </c>
    </row>
    <row r="121" spans="1:18" s="9" customFormat="1" ht="24.95" customHeight="1" x14ac:dyDescent="0.2">
      <c r="A121" s="7"/>
      <c r="B121" s="63">
        <f t="shared" si="1"/>
        <v>112</v>
      </c>
      <c r="C121" s="73">
        <v>1257.57</v>
      </c>
      <c r="D121" s="74" t="s">
        <v>26</v>
      </c>
      <c r="E121" s="74" t="s">
        <v>26</v>
      </c>
      <c r="F121" s="66" t="s">
        <v>261</v>
      </c>
      <c r="G121" s="67" t="s">
        <v>139</v>
      </c>
      <c r="H121" s="68">
        <v>14.16</v>
      </c>
      <c r="I121" s="69">
        <v>190</v>
      </c>
      <c r="J121" s="70" t="s">
        <v>140</v>
      </c>
      <c r="K121" s="68" t="s">
        <v>91</v>
      </c>
      <c r="L121" s="69" t="s">
        <v>91</v>
      </c>
      <c r="M121" s="70" t="s">
        <v>91</v>
      </c>
      <c r="N121" s="71" t="s">
        <v>249</v>
      </c>
      <c r="O121" s="72" t="s">
        <v>262</v>
      </c>
    </row>
    <row r="122" spans="1:18" s="9" customFormat="1" ht="24.95" customHeight="1" x14ac:dyDescent="0.2">
      <c r="A122" s="7"/>
      <c r="B122" s="63">
        <f t="shared" si="1"/>
        <v>113</v>
      </c>
      <c r="C122" s="73">
        <v>1255.07</v>
      </c>
      <c r="D122" s="74" t="s">
        <v>26</v>
      </c>
      <c r="E122" s="74" t="s">
        <v>26</v>
      </c>
      <c r="F122" s="66" t="s">
        <v>263</v>
      </c>
      <c r="G122" s="67" t="s">
        <v>139</v>
      </c>
      <c r="H122" s="68">
        <v>9.73</v>
      </c>
      <c r="I122" s="69">
        <v>125</v>
      </c>
      <c r="J122" s="70" t="s">
        <v>140</v>
      </c>
      <c r="K122" s="68" t="s">
        <v>91</v>
      </c>
      <c r="L122" s="69" t="s">
        <v>91</v>
      </c>
      <c r="M122" s="70" t="s">
        <v>91</v>
      </c>
      <c r="N122" s="71" t="s">
        <v>249</v>
      </c>
      <c r="O122" s="72" t="s">
        <v>264</v>
      </c>
    </row>
    <row r="123" spans="1:18" s="9" customFormat="1" ht="24.95" customHeight="1" x14ac:dyDescent="0.2">
      <c r="A123" s="7"/>
      <c r="B123" s="63">
        <f t="shared" si="1"/>
        <v>114</v>
      </c>
      <c r="C123" s="73">
        <v>1254.2</v>
      </c>
      <c r="D123" s="74" t="s">
        <v>26</v>
      </c>
      <c r="E123" s="74" t="s">
        <v>26</v>
      </c>
      <c r="F123" s="66" t="s">
        <v>248</v>
      </c>
      <c r="G123" s="67" t="s">
        <v>146</v>
      </c>
      <c r="H123" s="68">
        <v>9.8000000000000007</v>
      </c>
      <c r="I123" s="69">
        <v>150</v>
      </c>
      <c r="J123" s="70" t="s">
        <v>140</v>
      </c>
      <c r="K123" s="68" t="s">
        <v>91</v>
      </c>
      <c r="L123" s="69" t="s">
        <v>91</v>
      </c>
      <c r="M123" s="70" t="s">
        <v>91</v>
      </c>
      <c r="N123" s="71" t="s">
        <v>249</v>
      </c>
      <c r="O123" s="72" t="s">
        <v>283</v>
      </c>
    </row>
    <row r="124" spans="1:18" s="9" customFormat="1" ht="24.95" customHeight="1" x14ac:dyDescent="0.2">
      <c r="A124" s="7"/>
      <c r="B124" s="63">
        <f t="shared" si="1"/>
        <v>115</v>
      </c>
      <c r="C124" s="73">
        <v>1232.17</v>
      </c>
      <c r="D124" s="74" t="s">
        <v>26</v>
      </c>
      <c r="E124" s="74" t="s">
        <v>26</v>
      </c>
      <c r="F124" s="66" t="s">
        <v>276</v>
      </c>
      <c r="G124" s="67" t="s">
        <v>139</v>
      </c>
      <c r="H124" s="68">
        <v>38.049999999999997</v>
      </c>
      <c r="I124" s="69">
        <v>180</v>
      </c>
      <c r="J124" s="70" t="s">
        <v>140</v>
      </c>
      <c r="K124" s="68" t="s">
        <v>91</v>
      </c>
      <c r="L124" s="69" t="s">
        <v>91</v>
      </c>
      <c r="M124" s="70" t="s">
        <v>91</v>
      </c>
      <c r="N124" s="71" t="s">
        <v>203</v>
      </c>
      <c r="O124" s="72" t="s">
        <v>275</v>
      </c>
      <c r="P124" s="51"/>
      <c r="Q124" s="51"/>
      <c r="R124" s="51"/>
    </row>
    <row r="125" spans="1:18" s="9" customFormat="1" ht="24.95" customHeight="1" x14ac:dyDescent="0.2">
      <c r="A125" s="7"/>
      <c r="B125" s="63">
        <f t="shared" si="1"/>
        <v>116</v>
      </c>
      <c r="C125" s="90">
        <v>1176.0999999999999</v>
      </c>
      <c r="D125" s="91" t="s">
        <v>26</v>
      </c>
      <c r="E125" s="91" t="s">
        <v>26</v>
      </c>
      <c r="F125" s="92" t="s">
        <v>265</v>
      </c>
      <c r="G125" s="93" t="s">
        <v>139</v>
      </c>
      <c r="H125" s="80">
        <v>10.76</v>
      </c>
      <c r="I125" s="79">
        <v>150</v>
      </c>
      <c r="J125" s="94" t="s">
        <v>140</v>
      </c>
      <c r="K125" s="80" t="s">
        <v>91</v>
      </c>
      <c r="L125" s="79" t="s">
        <v>91</v>
      </c>
      <c r="M125" s="94" t="s">
        <v>91</v>
      </c>
      <c r="N125" s="95" t="s">
        <v>266</v>
      </c>
      <c r="O125" s="96" t="s">
        <v>267</v>
      </c>
      <c r="P125" s="50"/>
      <c r="Q125" s="51"/>
      <c r="R125" s="51"/>
    </row>
    <row r="126" spans="1:18" s="9" customFormat="1" ht="24.95" customHeight="1" x14ac:dyDescent="0.2">
      <c r="A126" s="7"/>
      <c r="B126" s="63">
        <f t="shared" si="1"/>
        <v>117</v>
      </c>
      <c r="C126" s="73">
        <v>1166.6300000000001</v>
      </c>
      <c r="D126" s="74" t="s">
        <v>26</v>
      </c>
      <c r="E126" s="74" t="s">
        <v>26</v>
      </c>
      <c r="F126" s="66" t="s">
        <v>268</v>
      </c>
      <c r="G126" s="67" t="s">
        <v>146</v>
      </c>
      <c r="H126" s="68">
        <v>9.83</v>
      </c>
      <c r="I126" s="69">
        <v>100</v>
      </c>
      <c r="J126" s="70" t="s">
        <v>154</v>
      </c>
      <c r="K126" s="68">
        <v>9.3699999999999992</v>
      </c>
      <c r="L126" s="69">
        <v>100</v>
      </c>
      <c r="M126" s="70" t="s">
        <v>155</v>
      </c>
      <c r="N126" s="71" t="s">
        <v>266</v>
      </c>
      <c r="O126" s="72" t="s">
        <v>272</v>
      </c>
    </row>
    <row r="127" spans="1:18" s="9" customFormat="1" ht="24.95" customHeight="1" x14ac:dyDescent="0.2">
      <c r="A127" s="7"/>
      <c r="B127" s="63">
        <f t="shared" si="1"/>
        <v>118</v>
      </c>
      <c r="C127" s="73">
        <v>1112.9000000000001</v>
      </c>
      <c r="D127" s="74" t="s">
        <v>26</v>
      </c>
      <c r="E127" s="74" t="s">
        <v>26</v>
      </c>
      <c r="F127" s="66" t="s">
        <v>269</v>
      </c>
      <c r="G127" s="67" t="s">
        <v>149</v>
      </c>
      <c r="H127" s="68">
        <v>12.19</v>
      </c>
      <c r="I127" s="69">
        <v>120</v>
      </c>
      <c r="J127" s="70" t="s">
        <v>140</v>
      </c>
      <c r="K127" s="68" t="s">
        <v>91</v>
      </c>
      <c r="L127" s="69" t="s">
        <v>91</v>
      </c>
      <c r="M127" s="70" t="s">
        <v>91</v>
      </c>
      <c r="N127" s="71" t="s">
        <v>271</v>
      </c>
      <c r="O127" s="72" t="s">
        <v>273</v>
      </c>
    </row>
    <row r="128" spans="1:18" s="9" customFormat="1" ht="24.95" customHeight="1" x14ac:dyDescent="0.2">
      <c r="A128" s="7"/>
      <c r="B128" s="63">
        <f t="shared" si="1"/>
        <v>119</v>
      </c>
      <c r="C128" s="73">
        <v>1112.0999999999999</v>
      </c>
      <c r="D128" s="74" t="s">
        <v>26</v>
      </c>
      <c r="E128" s="74" t="s">
        <v>26</v>
      </c>
      <c r="F128" s="66" t="s">
        <v>270</v>
      </c>
      <c r="G128" s="67" t="s">
        <v>139</v>
      </c>
      <c r="H128" s="68">
        <v>8.44</v>
      </c>
      <c r="I128" s="69">
        <v>150</v>
      </c>
      <c r="J128" s="70" t="s">
        <v>140</v>
      </c>
      <c r="K128" s="68" t="s">
        <v>91</v>
      </c>
      <c r="L128" s="69" t="s">
        <v>91</v>
      </c>
      <c r="M128" s="70" t="s">
        <v>91</v>
      </c>
      <c r="N128" s="71" t="s">
        <v>271</v>
      </c>
      <c r="O128" s="72" t="s">
        <v>274</v>
      </c>
    </row>
    <row r="129" spans="1:17" s="9" customFormat="1" ht="24.95" customHeight="1" x14ac:dyDescent="0.2">
      <c r="A129" s="7"/>
      <c r="B129" s="63">
        <f t="shared" si="1"/>
        <v>120</v>
      </c>
      <c r="C129" s="73">
        <v>1045.1199999999999</v>
      </c>
      <c r="D129" s="74" t="s">
        <v>28</v>
      </c>
      <c r="E129" s="74" t="s">
        <v>28</v>
      </c>
      <c r="F129" s="66" t="s">
        <v>164</v>
      </c>
      <c r="G129" s="67" t="s">
        <v>139</v>
      </c>
      <c r="H129" s="68">
        <v>23.71</v>
      </c>
      <c r="I129" s="69">
        <v>150</v>
      </c>
      <c r="J129" s="70" t="s">
        <v>140</v>
      </c>
      <c r="K129" s="68" t="s">
        <v>91</v>
      </c>
      <c r="L129" s="69" t="s">
        <v>91</v>
      </c>
      <c r="M129" s="70" t="s">
        <v>91</v>
      </c>
      <c r="N129" s="71" t="s">
        <v>161</v>
      </c>
      <c r="O129" s="72"/>
    </row>
    <row r="130" spans="1:17" s="9" customFormat="1" ht="24.95" customHeight="1" x14ac:dyDescent="0.2">
      <c r="A130" s="7"/>
      <c r="B130" s="63">
        <f t="shared" si="1"/>
        <v>121</v>
      </c>
      <c r="C130" s="73">
        <v>942.9</v>
      </c>
      <c r="D130" s="74" t="s">
        <v>26</v>
      </c>
      <c r="E130" s="74" t="s">
        <v>28</v>
      </c>
      <c r="F130" s="66" t="s">
        <v>165</v>
      </c>
      <c r="G130" s="67" t="s">
        <v>145</v>
      </c>
      <c r="H130" s="68">
        <v>13.5</v>
      </c>
      <c r="I130" s="69">
        <v>34</v>
      </c>
      <c r="J130" s="70" t="s">
        <v>140</v>
      </c>
      <c r="K130" s="68">
        <v>10</v>
      </c>
      <c r="L130" s="69">
        <v>34</v>
      </c>
      <c r="M130" s="70" t="s">
        <v>140</v>
      </c>
      <c r="N130" s="71" t="s">
        <v>161</v>
      </c>
      <c r="O130" s="72" t="s">
        <v>189</v>
      </c>
    </row>
    <row r="131" spans="1:17" s="9" customFormat="1" ht="24.95" customHeight="1" x14ac:dyDescent="0.2">
      <c r="A131" s="7"/>
      <c r="B131" s="63">
        <f t="shared" si="1"/>
        <v>122</v>
      </c>
      <c r="C131" s="73">
        <v>942.6</v>
      </c>
      <c r="D131" s="74" t="s">
        <v>28</v>
      </c>
      <c r="E131" s="74" t="s">
        <v>28</v>
      </c>
      <c r="F131" s="66" t="s">
        <v>166</v>
      </c>
      <c r="G131" s="67" t="s">
        <v>145</v>
      </c>
      <c r="H131" s="68" t="s">
        <v>91</v>
      </c>
      <c r="I131" s="69" t="s">
        <v>91</v>
      </c>
      <c r="J131" s="70" t="s">
        <v>91</v>
      </c>
      <c r="K131" s="68">
        <v>10</v>
      </c>
      <c r="L131" s="69">
        <v>34</v>
      </c>
      <c r="M131" s="70" t="s">
        <v>140</v>
      </c>
      <c r="N131" s="71" t="s">
        <v>161</v>
      </c>
      <c r="O131" s="72" t="s">
        <v>219</v>
      </c>
    </row>
    <row r="132" spans="1:17" s="9" customFormat="1" ht="24.95" customHeight="1" x14ac:dyDescent="0.2">
      <c r="A132" s="7"/>
      <c r="B132" s="63">
        <f t="shared" si="1"/>
        <v>123</v>
      </c>
      <c r="C132" s="73">
        <v>863.55</v>
      </c>
      <c r="D132" s="74" t="s">
        <v>28</v>
      </c>
      <c r="E132" s="74" t="s">
        <v>28</v>
      </c>
      <c r="F132" s="66" t="s">
        <v>167</v>
      </c>
      <c r="G132" s="67" t="s">
        <v>145</v>
      </c>
      <c r="H132" s="68" t="s">
        <v>91</v>
      </c>
      <c r="I132" s="69" t="s">
        <v>91</v>
      </c>
      <c r="J132" s="70" t="s">
        <v>91</v>
      </c>
      <c r="K132" s="68">
        <v>17.7</v>
      </c>
      <c r="L132" s="69">
        <v>34</v>
      </c>
      <c r="M132" s="70" t="s">
        <v>140</v>
      </c>
      <c r="N132" s="71" t="s">
        <v>162</v>
      </c>
      <c r="O132" s="72" t="s">
        <v>190</v>
      </c>
    </row>
    <row r="133" spans="1:17" s="9" customFormat="1" ht="24.95" customHeight="1" x14ac:dyDescent="0.2">
      <c r="A133" s="7"/>
      <c r="B133" s="63">
        <f t="shared" si="1"/>
        <v>124</v>
      </c>
      <c r="C133" s="90">
        <v>863</v>
      </c>
      <c r="D133" s="91" t="s">
        <v>26</v>
      </c>
      <c r="E133" s="91" t="s">
        <v>26</v>
      </c>
      <c r="F133" s="92" t="s">
        <v>168</v>
      </c>
      <c r="G133" s="93" t="s">
        <v>145</v>
      </c>
      <c r="H133" s="80">
        <v>13.87</v>
      </c>
      <c r="I133" s="79">
        <v>34</v>
      </c>
      <c r="J133" s="94" t="s">
        <v>140</v>
      </c>
      <c r="K133" s="80" t="s">
        <v>91</v>
      </c>
      <c r="L133" s="79" t="s">
        <v>91</v>
      </c>
      <c r="M133" s="94" t="s">
        <v>91</v>
      </c>
      <c r="N133" s="95" t="s">
        <v>162</v>
      </c>
      <c r="O133" s="96" t="s">
        <v>191</v>
      </c>
      <c r="Q133" s="49"/>
    </row>
    <row r="134" spans="1:17" s="11" customFormat="1" ht="35.25" customHeight="1" x14ac:dyDescent="0.2">
      <c r="A134" s="10"/>
      <c r="B134" s="63">
        <f t="shared" si="1"/>
        <v>125</v>
      </c>
      <c r="C134" s="73">
        <v>796.1</v>
      </c>
      <c r="D134" s="74" t="s">
        <v>27</v>
      </c>
      <c r="E134" s="74" t="s">
        <v>28</v>
      </c>
      <c r="F134" s="66" t="s">
        <v>277</v>
      </c>
      <c r="G134" s="67" t="s">
        <v>146</v>
      </c>
      <c r="H134" s="68" t="s">
        <v>91</v>
      </c>
      <c r="I134" s="69" t="s">
        <v>91</v>
      </c>
      <c r="J134" s="70" t="s">
        <v>91</v>
      </c>
      <c r="K134" s="68">
        <v>21.79</v>
      </c>
      <c r="L134" s="69">
        <v>148</v>
      </c>
      <c r="M134" s="70" t="s">
        <v>140</v>
      </c>
      <c r="N134" s="71" t="s">
        <v>284</v>
      </c>
      <c r="O134" s="81" t="s">
        <v>286</v>
      </c>
      <c r="Q134" s="9"/>
    </row>
    <row r="135" spans="1:17" s="9" customFormat="1" ht="35.25" customHeight="1" x14ac:dyDescent="0.2">
      <c r="A135" s="7"/>
      <c r="B135" s="63">
        <f t="shared" si="1"/>
        <v>126</v>
      </c>
      <c r="C135" s="73">
        <v>488.7</v>
      </c>
      <c r="D135" s="74" t="s">
        <v>27</v>
      </c>
      <c r="E135" s="74" t="s">
        <v>28</v>
      </c>
      <c r="F135" s="66" t="s">
        <v>278</v>
      </c>
      <c r="G135" s="67" t="s">
        <v>146</v>
      </c>
      <c r="H135" s="68">
        <v>13.91</v>
      </c>
      <c r="I135" s="69">
        <v>150</v>
      </c>
      <c r="J135" s="70" t="s">
        <v>154</v>
      </c>
      <c r="K135" s="68">
        <v>13.91</v>
      </c>
      <c r="L135" s="69">
        <v>150</v>
      </c>
      <c r="M135" s="70" t="s">
        <v>155</v>
      </c>
      <c r="N135" s="71" t="s">
        <v>84</v>
      </c>
      <c r="O135" s="81" t="s">
        <v>285</v>
      </c>
    </row>
    <row r="136" spans="1:17" s="9" customFormat="1" ht="24.95" customHeight="1" x14ac:dyDescent="0.2">
      <c r="A136" s="7"/>
      <c r="B136" s="63">
        <f t="shared" si="1"/>
        <v>127</v>
      </c>
      <c r="C136" s="73">
        <v>300.07</v>
      </c>
      <c r="D136" s="74" t="s">
        <v>28</v>
      </c>
      <c r="E136" s="74" t="s">
        <v>28</v>
      </c>
      <c r="F136" s="66" t="s">
        <v>169</v>
      </c>
      <c r="G136" s="67" t="s">
        <v>146</v>
      </c>
      <c r="H136" s="68" t="s">
        <v>279</v>
      </c>
      <c r="I136" s="69">
        <v>150</v>
      </c>
      <c r="J136" s="70" t="s">
        <v>140</v>
      </c>
      <c r="K136" s="68" t="s">
        <v>91</v>
      </c>
      <c r="L136" s="69" t="s">
        <v>91</v>
      </c>
      <c r="M136" s="70" t="s">
        <v>91</v>
      </c>
      <c r="N136" s="71" t="s">
        <v>103</v>
      </c>
      <c r="O136" s="72"/>
    </row>
    <row r="137" spans="1:17" s="9" customFormat="1" ht="24.95" customHeight="1" x14ac:dyDescent="0.2">
      <c r="A137" s="7"/>
      <c r="B137" s="63">
        <f t="shared" si="1"/>
        <v>128</v>
      </c>
      <c r="C137" s="73">
        <v>300</v>
      </c>
      <c r="D137" s="74" t="s">
        <v>28</v>
      </c>
      <c r="E137" s="74" t="s">
        <v>28</v>
      </c>
      <c r="F137" s="66" t="s">
        <v>170</v>
      </c>
      <c r="G137" s="67" t="s">
        <v>141</v>
      </c>
      <c r="H137" s="68">
        <v>24.99</v>
      </c>
      <c r="I137" s="69">
        <v>150</v>
      </c>
      <c r="J137" s="70" t="s">
        <v>140</v>
      </c>
      <c r="K137" s="68" t="s">
        <v>91</v>
      </c>
      <c r="L137" s="69" t="s">
        <v>91</v>
      </c>
      <c r="M137" s="70" t="s">
        <v>91</v>
      </c>
      <c r="N137" s="71" t="s">
        <v>103</v>
      </c>
      <c r="O137" s="72"/>
    </row>
    <row r="138" spans="1:17" s="12" customFormat="1" ht="24.95" customHeight="1" thickBot="1" x14ac:dyDescent="0.3">
      <c r="A138" s="7"/>
      <c r="B138" s="63">
        <f t="shared" si="1"/>
        <v>129</v>
      </c>
      <c r="C138" s="98">
        <v>237.8</v>
      </c>
      <c r="D138" s="99" t="s">
        <v>28</v>
      </c>
      <c r="E138" s="99" t="s">
        <v>28</v>
      </c>
      <c r="F138" s="100" t="s">
        <v>171</v>
      </c>
      <c r="G138" s="101" t="s">
        <v>139</v>
      </c>
      <c r="H138" s="102">
        <v>17.7</v>
      </c>
      <c r="I138" s="103">
        <v>120</v>
      </c>
      <c r="J138" s="104" t="s">
        <v>154</v>
      </c>
      <c r="K138" s="105">
        <v>15.2</v>
      </c>
      <c r="L138" s="106">
        <v>100</v>
      </c>
      <c r="M138" s="104" t="s">
        <v>155</v>
      </c>
      <c r="N138" s="107" t="s">
        <v>233</v>
      </c>
      <c r="O138" s="108" t="s">
        <v>218</v>
      </c>
      <c r="Q138" s="18"/>
    </row>
    <row r="139" spans="1:17" s="16" customFormat="1" ht="24.95" customHeight="1" x14ac:dyDescent="0.25">
      <c r="B139" s="24"/>
      <c r="C139" s="37"/>
      <c r="D139" s="25"/>
      <c r="E139" s="25"/>
      <c r="F139" s="24"/>
      <c r="G139" s="26"/>
      <c r="H139" s="27"/>
      <c r="I139" s="27"/>
      <c r="J139" s="25"/>
      <c r="K139" s="28"/>
      <c r="L139" s="28"/>
      <c r="M139" s="25"/>
      <c r="N139" s="29"/>
      <c r="O139" s="24"/>
      <c r="Q139" s="18"/>
    </row>
    <row r="140" spans="1:17" ht="21" x14ac:dyDescent="0.35">
      <c r="B140" s="31" t="s">
        <v>150</v>
      </c>
      <c r="C140" s="30"/>
      <c r="D140" s="19"/>
      <c r="E140" s="19"/>
      <c r="F140" s="18"/>
      <c r="G140" s="20"/>
      <c r="H140" s="18"/>
      <c r="I140" s="18"/>
      <c r="J140" s="19"/>
      <c r="K140" s="18"/>
      <c r="L140" s="18"/>
      <c r="M140" s="19"/>
      <c r="N140" s="18"/>
      <c r="O140" s="18"/>
      <c r="Q140" s="18"/>
    </row>
    <row r="141" spans="1:17" ht="14.25" thickBot="1" x14ac:dyDescent="0.3">
      <c r="B141" s="32"/>
      <c r="C141" s="33"/>
      <c r="D141" s="34"/>
      <c r="E141" s="34"/>
      <c r="F141" s="35"/>
      <c r="G141" s="36"/>
      <c r="H141" s="35"/>
      <c r="I141" s="35"/>
      <c r="J141" s="34"/>
      <c r="K141" s="35"/>
      <c r="L141" s="35"/>
      <c r="M141" s="34"/>
      <c r="N141" s="18"/>
      <c r="O141" s="18"/>
      <c r="Q141" s="18"/>
    </row>
    <row r="142" spans="1:17" s="15" customFormat="1" ht="27.75" customHeight="1" x14ac:dyDescent="0.2">
      <c r="B142" s="124" t="s">
        <v>234</v>
      </c>
      <c r="C142" s="125"/>
      <c r="D142" s="125"/>
      <c r="E142" s="125"/>
      <c r="F142" s="125"/>
      <c r="G142" s="125"/>
      <c r="H142" s="125"/>
      <c r="I142" s="125"/>
      <c r="J142" s="125"/>
      <c r="K142" s="125"/>
      <c r="L142" s="125"/>
      <c r="M142" s="125"/>
      <c r="N142" s="125"/>
      <c r="O142" s="126"/>
    </row>
    <row r="143" spans="1:17" s="9" customFormat="1" ht="24.95" customHeight="1" x14ac:dyDescent="0.2">
      <c r="A143" s="7"/>
      <c r="B143" s="53">
        <f>(B141+1)</f>
        <v>1</v>
      </c>
      <c r="C143" s="109">
        <v>2127.16</v>
      </c>
      <c r="D143" s="110" t="s">
        <v>25</v>
      </c>
      <c r="E143" s="110" t="s">
        <v>25</v>
      </c>
      <c r="F143" s="56" t="s">
        <v>281</v>
      </c>
      <c r="G143" s="57" t="s">
        <v>151</v>
      </c>
      <c r="H143" s="58">
        <v>6.72</v>
      </c>
      <c r="I143" s="59">
        <v>60</v>
      </c>
      <c r="J143" s="60" t="s">
        <v>140</v>
      </c>
      <c r="K143" s="58" t="s">
        <v>91</v>
      </c>
      <c r="L143" s="59" t="s">
        <v>91</v>
      </c>
      <c r="M143" s="60" t="s">
        <v>91</v>
      </c>
      <c r="N143" s="53" t="s">
        <v>319</v>
      </c>
      <c r="O143" s="62" t="s">
        <v>228</v>
      </c>
      <c r="Q143" s="48"/>
    </row>
    <row r="144" spans="1:17" s="9" customFormat="1" ht="24.95" customHeight="1" x14ac:dyDescent="0.2">
      <c r="A144" s="7"/>
      <c r="B144" s="63">
        <f>(B143+1)</f>
        <v>2</v>
      </c>
      <c r="C144" s="73">
        <v>1998</v>
      </c>
      <c r="D144" s="74" t="s">
        <v>25</v>
      </c>
      <c r="E144" s="74" t="s">
        <v>25</v>
      </c>
      <c r="F144" s="66" t="s">
        <v>172</v>
      </c>
      <c r="G144" s="67" t="s">
        <v>139</v>
      </c>
      <c r="H144" s="68">
        <v>8.51</v>
      </c>
      <c r="I144" s="69">
        <v>23</v>
      </c>
      <c r="J144" s="60" t="s">
        <v>140</v>
      </c>
      <c r="K144" s="68" t="s">
        <v>91</v>
      </c>
      <c r="L144" s="69" t="s">
        <v>91</v>
      </c>
      <c r="M144" s="70" t="s">
        <v>91</v>
      </c>
      <c r="N144" s="63" t="s">
        <v>320</v>
      </c>
      <c r="O144" s="72" t="s">
        <v>229</v>
      </c>
      <c r="Q144" s="48"/>
    </row>
    <row r="145" spans="1:17" s="9" customFormat="1" ht="24.95" customHeight="1" x14ac:dyDescent="0.2">
      <c r="A145" s="7"/>
      <c r="B145" s="63">
        <f>(B144+1)</f>
        <v>3</v>
      </c>
      <c r="C145" s="73">
        <v>1920.1</v>
      </c>
      <c r="D145" s="74" t="s">
        <v>25</v>
      </c>
      <c r="E145" s="74" t="s">
        <v>25</v>
      </c>
      <c r="F145" s="66" t="s">
        <v>230</v>
      </c>
      <c r="G145" s="67" t="s">
        <v>139</v>
      </c>
      <c r="H145" s="68">
        <v>8.24</v>
      </c>
      <c r="I145" s="69">
        <v>34</v>
      </c>
      <c r="J145" s="60" t="s">
        <v>140</v>
      </c>
      <c r="K145" s="68" t="s">
        <v>91</v>
      </c>
      <c r="L145" s="69" t="s">
        <v>91</v>
      </c>
      <c r="M145" s="70" t="s">
        <v>91</v>
      </c>
      <c r="N145" s="63" t="s">
        <v>318</v>
      </c>
      <c r="O145" s="72" t="s">
        <v>186</v>
      </c>
      <c r="Q145" s="48"/>
    </row>
    <row r="146" spans="1:17" s="9" customFormat="1" ht="24.95" customHeight="1" x14ac:dyDescent="0.2">
      <c r="A146" s="7"/>
      <c r="B146" s="63">
        <f>(B145+1)</f>
        <v>4</v>
      </c>
      <c r="C146" s="73">
        <v>1920.45</v>
      </c>
      <c r="D146" s="74" t="s">
        <v>25</v>
      </c>
      <c r="E146" s="74" t="s">
        <v>25</v>
      </c>
      <c r="F146" s="66" t="s">
        <v>231</v>
      </c>
      <c r="G146" s="67" t="s">
        <v>141</v>
      </c>
      <c r="H146" s="68">
        <v>9.9600000000000009</v>
      </c>
      <c r="I146" s="69">
        <v>20</v>
      </c>
      <c r="J146" s="60" t="s">
        <v>140</v>
      </c>
      <c r="K146" s="68" t="s">
        <v>91</v>
      </c>
      <c r="L146" s="69" t="s">
        <v>91</v>
      </c>
      <c r="M146" s="70" t="s">
        <v>91</v>
      </c>
      <c r="N146" s="63" t="s">
        <v>321</v>
      </c>
      <c r="O146" s="72"/>
      <c r="P146" s="51"/>
      <c r="Q146" s="51"/>
    </row>
    <row r="147" spans="1:17" s="9" customFormat="1" ht="24.95" customHeight="1" x14ac:dyDescent="0.2">
      <c r="A147" s="7"/>
      <c r="B147" s="63">
        <f>(B146+1)</f>
        <v>5</v>
      </c>
      <c r="C147" s="73">
        <v>1916.8</v>
      </c>
      <c r="D147" s="74" t="s">
        <v>25</v>
      </c>
      <c r="E147" s="74" t="s">
        <v>25</v>
      </c>
      <c r="F147" s="66" t="s">
        <v>225</v>
      </c>
      <c r="G147" s="67" t="s">
        <v>149</v>
      </c>
      <c r="H147" s="68">
        <v>11.34</v>
      </c>
      <c r="I147" s="69">
        <v>44</v>
      </c>
      <c r="J147" s="60" t="s">
        <v>140</v>
      </c>
      <c r="K147" s="68" t="s">
        <v>91</v>
      </c>
      <c r="L147" s="69" t="s">
        <v>91</v>
      </c>
      <c r="M147" s="70" t="s">
        <v>91</v>
      </c>
      <c r="N147" s="63" t="s">
        <v>200</v>
      </c>
      <c r="O147" s="72"/>
      <c r="Q147" s="48"/>
    </row>
    <row r="148" spans="1:17" s="9" customFormat="1" ht="24.95" customHeight="1" x14ac:dyDescent="0.25">
      <c r="A148" s="7"/>
      <c r="B148" s="63">
        <v>6</v>
      </c>
      <c r="C148" s="64">
        <v>1866.25</v>
      </c>
      <c r="D148" s="65" t="s">
        <v>67</v>
      </c>
      <c r="E148" s="65" t="s">
        <v>67</v>
      </c>
      <c r="F148" s="66" t="s">
        <v>173</v>
      </c>
      <c r="G148" s="67" t="s">
        <v>146</v>
      </c>
      <c r="H148" s="68">
        <v>11.06</v>
      </c>
      <c r="I148" s="69">
        <v>50</v>
      </c>
      <c r="J148" s="70" t="s">
        <v>140</v>
      </c>
      <c r="K148" s="68" t="s">
        <v>91</v>
      </c>
      <c r="L148" s="69" t="s">
        <v>91</v>
      </c>
      <c r="M148" s="70" t="s">
        <v>91</v>
      </c>
      <c r="N148" s="71" t="s">
        <v>242</v>
      </c>
      <c r="O148" s="72"/>
      <c r="Q148" s="18"/>
    </row>
    <row r="149" spans="1:17" s="9" customFormat="1" ht="24.95" customHeight="1" x14ac:dyDescent="0.25">
      <c r="A149" s="7"/>
      <c r="B149" s="63">
        <v>7</v>
      </c>
      <c r="C149" s="64">
        <v>1865.4</v>
      </c>
      <c r="D149" s="65" t="s">
        <v>67</v>
      </c>
      <c r="E149" s="65" t="s">
        <v>67</v>
      </c>
      <c r="F149" s="66" t="s">
        <v>174</v>
      </c>
      <c r="G149" s="67" t="s">
        <v>149</v>
      </c>
      <c r="H149" s="68">
        <v>11.88</v>
      </c>
      <c r="I149" s="69">
        <v>100</v>
      </c>
      <c r="J149" s="70" t="s">
        <v>140</v>
      </c>
      <c r="K149" s="68" t="s">
        <v>91</v>
      </c>
      <c r="L149" s="69" t="s">
        <v>91</v>
      </c>
      <c r="M149" s="70" t="s">
        <v>91</v>
      </c>
      <c r="N149" s="71" t="s">
        <v>242</v>
      </c>
      <c r="O149" s="111"/>
      <c r="Q149" s="18"/>
    </row>
    <row r="150" spans="1:17" s="9" customFormat="1" ht="24.95" customHeight="1" thickBot="1" x14ac:dyDescent="0.3">
      <c r="A150" s="7"/>
      <c r="B150" s="97">
        <v>8</v>
      </c>
      <c r="C150" s="98">
        <v>1767</v>
      </c>
      <c r="D150" s="112" t="s">
        <v>67</v>
      </c>
      <c r="E150" s="112" t="s">
        <v>67</v>
      </c>
      <c r="F150" s="100" t="s">
        <v>175</v>
      </c>
      <c r="G150" s="101" t="s">
        <v>139</v>
      </c>
      <c r="H150" s="102">
        <v>5.69</v>
      </c>
      <c r="I150" s="103">
        <v>40</v>
      </c>
      <c r="J150" s="104" t="s">
        <v>140</v>
      </c>
      <c r="K150" s="102" t="s">
        <v>91</v>
      </c>
      <c r="L150" s="103" t="s">
        <v>91</v>
      </c>
      <c r="M150" s="104" t="s">
        <v>91</v>
      </c>
      <c r="N150" s="97" t="s">
        <v>247</v>
      </c>
      <c r="O150" s="113" t="s">
        <v>282</v>
      </c>
      <c r="Q150" s="18"/>
    </row>
    <row r="151" spans="1:17" s="16" customFormat="1" ht="21" customHeight="1" x14ac:dyDescent="0.25">
      <c r="B151" s="24"/>
      <c r="C151" s="37"/>
      <c r="D151" s="38"/>
      <c r="E151" s="38"/>
      <c r="F151" s="24"/>
      <c r="G151" s="39"/>
      <c r="H151" s="27"/>
      <c r="I151" s="27"/>
      <c r="J151" s="25"/>
      <c r="K151" s="27"/>
      <c r="L151" s="27"/>
      <c r="M151" s="25"/>
      <c r="N151" s="23"/>
      <c r="O151" s="23"/>
      <c r="Q151" s="18"/>
    </row>
    <row r="152" spans="1:17" ht="21" x14ac:dyDescent="0.35">
      <c r="B152" s="31" t="s">
        <v>227</v>
      </c>
      <c r="C152" s="30"/>
      <c r="D152" s="19"/>
      <c r="E152" s="19"/>
      <c r="F152" s="18"/>
      <c r="G152" s="20"/>
      <c r="H152" s="18"/>
      <c r="I152" s="18"/>
      <c r="J152" s="19"/>
      <c r="K152" s="18"/>
      <c r="L152" s="18"/>
      <c r="M152" s="19"/>
      <c r="N152" s="18"/>
      <c r="O152" s="18"/>
      <c r="Q152" s="18"/>
    </row>
    <row r="153" spans="1:17" ht="14.25" thickBot="1" x14ac:dyDescent="0.3">
      <c r="B153" s="40"/>
      <c r="C153" s="41"/>
      <c r="D153" s="42"/>
      <c r="E153" s="42"/>
      <c r="F153" s="43"/>
      <c r="G153" s="44"/>
      <c r="H153" s="43"/>
      <c r="I153" s="43"/>
      <c r="J153" s="42"/>
      <c r="K153" s="43"/>
      <c r="L153" s="43"/>
      <c r="M153" s="42"/>
      <c r="N153" s="18"/>
      <c r="O153" s="18"/>
      <c r="Q153" s="18"/>
    </row>
    <row r="154" spans="1:17" s="15" customFormat="1" ht="27.75" customHeight="1" x14ac:dyDescent="0.25">
      <c r="B154" s="124" t="s">
        <v>234</v>
      </c>
      <c r="C154" s="125"/>
      <c r="D154" s="125"/>
      <c r="E154" s="125"/>
      <c r="F154" s="125"/>
      <c r="G154" s="125"/>
      <c r="H154" s="125"/>
      <c r="I154" s="125"/>
      <c r="J154" s="125"/>
      <c r="K154" s="125"/>
      <c r="L154" s="125"/>
      <c r="M154" s="125"/>
      <c r="N154" s="125"/>
      <c r="O154" s="126"/>
      <c r="Q154" s="18"/>
    </row>
    <row r="155" spans="1:17" s="9" customFormat="1" ht="24.95" customHeight="1" x14ac:dyDescent="0.25">
      <c r="A155" s="7"/>
      <c r="B155" s="53">
        <f>(B153+1)</f>
        <v>1</v>
      </c>
      <c r="C155" s="109">
        <v>42.3</v>
      </c>
      <c r="D155" s="55" t="s">
        <v>28</v>
      </c>
      <c r="E155" s="55" t="s">
        <v>28</v>
      </c>
      <c r="F155" s="114" t="s">
        <v>176</v>
      </c>
      <c r="G155" s="57" t="s">
        <v>141</v>
      </c>
      <c r="H155" s="115">
        <v>11.65</v>
      </c>
      <c r="I155" s="116">
        <v>100</v>
      </c>
      <c r="J155" s="117" t="s">
        <v>155</v>
      </c>
      <c r="K155" s="115">
        <v>11.2</v>
      </c>
      <c r="L155" s="116">
        <v>100</v>
      </c>
      <c r="M155" s="117" t="s">
        <v>154</v>
      </c>
      <c r="N155" s="118" t="s">
        <v>126</v>
      </c>
      <c r="O155" s="119"/>
      <c r="Q155" s="18"/>
    </row>
    <row r="156" spans="1:17" s="9" customFormat="1" ht="24.95" customHeight="1" thickBot="1" x14ac:dyDescent="0.3">
      <c r="A156" s="7"/>
      <c r="B156" s="97">
        <f>(B155+1)</f>
        <v>2</v>
      </c>
      <c r="C156" s="98">
        <v>42.22</v>
      </c>
      <c r="D156" s="112" t="s">
        <v>28</v>
      </c>
      <c r="E156" s="112" t="s">
        <v>28</v>
      </c>
      <c r="F156" s="100" t="s">
        <v>226</v>
      </c>
      <c r="G156" s="101" t="s">
        <v>146</v>
      </c>
      <c r="H156" s="120">
        <v>11.65</v>
      </c>
      <c r="I156" s="121">
        <v>100</v>
      </c>
      <c r="J156" s="104" t="s">
        <v>155</v>
      </c>
      <c r="K156" s="102">
        <v>11.2</v>
      </c>
      <c r="L156" s="103">
        <v>100</v>
      </c>
      <c r="M156" s="104" t="s">
        <v>154</v>
      </c>
      <c r="N156" s="122" t="s">
        <v>126</v>
      </c>
      <c r="O156" s="123"/>
      <c r="Q156" s="18"/>
    </row>
    <row r="157" spans="1:17" s="16" customFormat="1" ht="21" customHeight="1" x14ac:dyDescent="0.25">
      <c r="B157" s="24"/>
      <c r="C157" s="37"/>
      <c r="D157" s="38"/>
      <c r="E157" s="38"/>
      <c r="F157" s="24"/>
      <c r="G157" s="39"/>
      <c r="H157" s="27"/>
      <c r="I157" s="27"/>
      <c r="J157" s="25"/>
      <c r="K157" s="27"/>
      <c r="L157" s="27"/>
      <c r="M157" s="25"/>
      <c r="N157" s="23"/>
      <c r="O157" s="23"/>
      <c r="Q157" s="18"/>
    </row>
    <row r="158" spans="1:17" ht="21" x14ac:dyDescent="0.35">
      <c r="B158" s="31" t="s">
        <v>152</v>
      </c>
      <c r="C158" s="30"/>
      <c r="D158" s="19"/>
      <c r="E158" s="19"/>
      <c r="F158" s="18"/>
      <c r="G158" s="20"/>
      <c r="H158" s="18"/>
      <c r="I158" s="18"/>
      <c r="J158" s="19"/>
      <c r="K158" s="18"/>
      <c r="L158" s="18"/>
      <c r="M158" s="19"/>
      <c r="N158" s="18"/>
      <c r="O158" s="18"/>
    </row>
    <row r="159" spans="1:17" ht="13.5" x14ac:dyDescent="0.25">
      <c r="B159" s="40"/>
      <c r="C159" s="41"/>
      <c r="D159" s="42"/>
      <c r="E159" s="42"/>
      <c r="F159" s="43"/>
      <c r="G159" s="44"/>
      <c r="H159" s="43"/>
      <c r="I159" s="43"/>
      <c r="J159" s="42"/>
      <c r="K159" s="43"/>
      <c r="L159" s="43"/>
      <c r="M159" s="42"/>
      <c r="N159" s="18"/>
      <c r="O159" s="18"/>
    </row>
    <row r="160" spans="1:17" ht="16.5" x14ac:dyDescent="0.25">
      <c r="B160" s="21" t="s">
        <v>323</v>
      </c>
      <c r="C160" s="41"/>
      <c r="D160" s="42"/>
      <c r="E160" s="42"/>
      <c r="F160" s="43"/>
      <c r="G160" s="44"/>
      <c r="H160" s="43"/>
      <c r="I160" s="43"/>
      <c r="J160" s="42"/>
      <c r="K160" s="43"/>
      <c r="L160" s="43"/>
      <c r="M160" s="42"/>
      <c r="N160" s="18"/>
      <c r="O160" s="18"/>
    </row>
    <row r="161" spans="2:15" s="16" customFormat="1" ht="20.25" customHeight="1" x14ac:dyDescent="0.2">
      <c r="B161" s="24"/>
      <c r="C161" s="37"/>
      <c r="D161" s="38"/>
      <c r="E161" s="38"/>
      <c r="F161" s="24"/>
      <c r="G161" s="39"/>
      <c r="H161" s="27"/>
      <c r="I161" s="27"/>
      <c r="J161" s="25"/>
      <c r="K161" s="27"/>
      <c r="L161" s="27"/>
      <c r="M161" s="25"/>
      <c r="N161" s="23"/>
      <c r="O161" s="23"/>
    </row>
    <row r="162" spans="2:15" ht="15" customHeight="1" x14ac:dyDescent="0.3">
      <c r="B162" s="45" t="s">
        <v>153</v>
      </c>
      <c r="C162" s="30"/>
      <c r="D162" s="19"/>
      <c r="E162" s="19"/>
      <c r="F162" s="18"/>
      <c r="G162" s="20"/>
      <c r="H162" s="18"/>
      <c r="I162" s="18"/>
      <c r="J162" s="19"/>
      <c r="K162" s="18"/>
      <c r="L162" s="18"/>
      <c r="M162" s="19"/>
      <c r="N162" s="18"/>
      <c r="O162" s="18"/>
    </row>
    <row r="163" spans="2:15" ht="15" customHeight="1" x14ac:dyDescent="0.25">
      <c r="B163" s="146" t="s">
        <v>291</v>
      </c>
      <c r="C163" s="151"/>
      <c r="D163" s="148"/>
      <c r="E163" s="148"/>
      <c r="F163" s="149"/>
      <c r="G163" s="20"/>
      <c r="H163" s="18"/>
      <c r="I163" s="18"/>
      <c r="J163" s="19"/>
      <c r="K163" s="18"/>
      <c r="L163" s="18"/>
      <c r="M163" s="19"/>
      <c r="N163" s="18"/>
      <c r="O163" s="18"/>
    </row>
    <row r="164" spans="2:15" ht="15" customHeight="1" x14ac:dyDescent="0.25">
      <c r="B164" s="146" t="s">
        <v>324</v>
      </c>
      <c r="C164" s="151"/>
      <c r="D164" s="148"/>
      <c r="E164" s="148"/>
      <c r="F164" s="149"/>
      <c r="G164" s="20"/>
      <c r="H164" s="18"/>
      <c r="I164" s="18"/>
      <c r="J164" s="19"/>
      <c r="K164" s="18"/>
      <c r="L164" s="18"/>
      <c r="M164" s="19"/>
      <c r="N164" s="18"/>
      <c r="O164" s="18"/>
    </row>
    <row r="165" spans="2:15" ht="15" customHeight="1" x14ac:dyDescent="0.25">
      <c r="B165" s="22"/>
      <c r="C165" s="46"/>
      <c r="D165" s="19"/>
      <c r="E165" s="19"/>
      <c r="F165" s="18"/>
      <c r="G165" s="20"/>
      <c r="H165" s="18"/>
      <c r="I165" s="18"/>
      <c r="J165" s="19"/>
      <c r="K165" s="18"/>
      <c r="L165" s="18"/>
      <c r="M165" s="19"/>
      <c r="N165" s="18"/>
      <c r="O165" s="18"/>
    </row>
    <row r="166" spans="2:15" ht="15" customHeight="1" x14ac:dyDescent="0.3">
      <c r="B166" s="45" t="s">
        <v>293</v>
      </c>
      <c r="C166" s="46"/>
      <c r="D166" s="19"/>
      <c r="E166" s="19"/>
      <c r="F166" s="18"/>
      <c r="G166" s="20"/>
      <c r="H166" s="18"/>
      <c r="I166" s="18"/>
      <c r="J166" s="19"/>
      <c r="K166" s="18"/>
      <c r="L166" s="18"/>
      <c r="M166" s="19"/>
      <c r="N166" s="18"/>
      <c r="O166" s="18"/>
    </row>
    <row r="167" spans="2:15" ht="15" customHeight="1" x14ac:dyDescent="0.25">
      <c r="B167" s="146" t="s">
        <v>294</v>
      </c>
      <c r="C167" s="46"/>
      <c r="D167" s="19"/>
      <c r="E167" s="19"/>
      <c r="F167" s="18"/>
      <c r="G167" s="20"/>
      <c r="H167" s="18"/>
      <c r="I167" s="18"/>
      <c r="J167" s="19"/>
      <c r="K167" s="18"/>
      <c r="L167" s="18"/>
      <c r="M167" s="19"/>
      <c r="N167" s="18"/>
      <c r="O167" s="18"/>
    </row>
    <row r="168" spans="2:15" ht="15" customHeight="1" x14ac:dyDescent="0.3">
      <c r="B168" s="45"/>
      <c r="C168" s="46"/>
      <c r="D168" s="19"/>
      <c r="E168" s="19"/>
      <c r="F168" s="18"/>
      <c r="G168" s="20"/>
      <c r="H168" s="18"/>
      <c r="I168" s="18"/>
      <c r="J168" s="19"/>
      <c r="K168" s="18"/>
      <c r="L168" s="18"/>
      <c r="M168" s="19"/>
      <c r="N168" s="18"/>
      <c r="O168" s="18"/>
    </row>
    <row r="169" spans="2:15" ht="15" customHeight="1" x14ac:dyDescent="0.3">
      <c r="B169" s="45" t="s">
        <v>156</v>
      </c>
      <c r="C169" s="46"/>
      <c r="D169" s="19"/>
      <c r="E169" s="19"/>
      <c r="F169" s="18"/>
      <c r="G169" s="20"/>
      <c r="H169" s="18"/>
      <c r="I169" s="18"/>
      <c r="J169" s="19"/>
      <c r="K169" s="18"/>
      <c r="L169" s="18"/>
      <c r="M169" s="19"/>
      <c r="N169" s="18"/>
      <c r="O169" s="18"/>
    </row>
    <row r="170" spans="2:15" ht="15" customHeight="1" x14ac:dyDescent="0.25">
      <c r="B170" s="22" t="s">
        <v>295</v>
      </c>
      <c r="C170" s="46"/>
      <c r="D170" s="19"/>
      <c r="E170" s="19"/>
      <c r="F170" s="18"/>
      <c r="G170" s="20"/>
      <c r="H170" s="18"/>
      <c r="I170" s="18"/>
      <c r="J170" s="19"/>
      <c r="K170" s="18"/>
      <c r="L170" s="18"/>
      <c r="M170" s="19"/>
      <c r="N170" s="18"/>
      <c r="O170" s="18"/>
    </row>
    <row r="171" spans="2:15" ht="15" customHeight="1" x14ac:dyDescent="0.25">
      <c r="B171" s="22"/>
      <c r="C171" s="46"/>
      <c r="D171" s="19"/>
      <c r="E171" s="19"/>
      <c r="F171" s="18"/>
      <c r="G171" s="20"/>
      <c r="H171" s="18"/>
      <c r="I171" s="18"/>
      <c r="J171" s="19"/>
      <c r="K171" s="18"/>
      <c r="L171" s="18"/>
      <c r="M171" s="19"/>
      <c r="N171" s="18"/>
      <c r="O171" s="18"/>
    </row>
    <row r="172" spans="2:15" ht="13.5" x14ac:dyDescent="0.25">
      <c r="B172" s="22"/>
      <c r="C172" s="30"/>
      <c r="D172" s="19"/>
      <c r="E172" s="19"/>
      <c r="F172" s="18"/>
      <c r="G172" s="20"/>
      <c r="H172" s="18"/>
      <c r="I172" s="18"/>
      <c r="J172" s="19"/>
      <c r="K172" s="18"/>
      <c r="L172" s="18"/>
      <c r="M172" s="19"/>
      <c r="N172" s="18"/>
      <c r="O172" s="18"/>
    </row>
    <row r="173" spans="2:15" ht="13.5" x14ac:dyDescent="0.25">
      <c r="B173" s="146" t="s">
        <v>329</v>
      </c>
      <c r="C173" s="147"/>
      <c r="D173" s="148"/>
      <c r="E173" s="148"/>
      <c r="F173" s="149"/>
      <c r="G173" s="150"/>
      <c r="H173" s="149"/>
      <c r="I173" s="149"/>
      <c r="J173" s="19"/>
      <c r="K173" s="18"/>
      <c r="L173" s="18"/>
      <c r="M173" s="19"/>
      <c r="N173" s="43"/>
      <c r="O173" s="18"/>
    </row>
    <row r="174" spans="2:15" ht="13.5" x14ac:dyDescent="0.25">
      <c r="B174" s="146" t="s">
        <v>330</v>
      </c>
      <c r="C174" s="147"/>
      <c r="D174" s="148"/>
      <c r="E174" s="148"/>
      <c r="F174" s="149"/>
      <c r="G174" s="150"/>
      <c r="H174" s="149"/>
      <c r="I174" s="149"/>
      <c r="J174" s="19"/>
      <c r="K174" s="18"/>
      <c r="L174" s="18"/>
      <c r="M174" s="19"/>
      <c r="N174" s="18"/>
      <c r="O174" s="18"/>
    </row>
    <row r="175" spans="2:15" ht="13.5" x14ac:dyDescent="0.25">
      <c r="B175" s="146" t="s">
        <v>331</v>
      </c>
      <c r="C175" s="147"/>
      <c r="D175" s="148"/>
      <c r="E175" s="148"/>
      <c r="F175" s="149"/>
      <c r="G175" s="150"/>
      <c r="H175" s="149"/>
      <c r="I175" s="149"/>
      <c r="J175" s="19"/>
      <c r="K175" s="18"/>
      <c r="L175" s="18"/>
      <c r="M175" s="19"/>
      <c r="N175" s="18"/>
      <c r="O175" s="18"/>
    </row>
    <row r="176" spans="2:15" x14ac:dyDescent="0.2">
      <c r="C176" s="1"/>
    </row>
    <row r="177" spans="3:3" x14ac:dyDescent="0.2">
      <c r="C177" s="1"/>
    </row>
  </sheetData>
  <pageMargins left="0.78740157480314965" right="0.59055118110236227" top="0.98425196850393704" bottom="0.98425196850393704" header="0.51181102362204722" footer="0.51181102362204722"/>
  <pageSetup paperSize="9" scale="52" orientation="landscape" r:id="rId1"/>
  <headerFooter alignWithMargins="0">
    <oddFooter xml:space="preserve">&amp;L   Status: January 2020&amp;C© viadonau&amp;RList of Danube Bridges  |  Page &amp;P  </oddFooter>
  </headerFooter>
  <rowBreaks count="5" manualBreakCount="5">
    <brk id="35" max="14" man="1"/>
    <brk id="63" max="14" man="1"/>
    <brk id="90" max="14" man="1"/>
    <brk id="116" max="14" man="1"/>
    <brk id="138" max="14"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Danube Bridges_ALL_eng.</vt:lpstr>
      <vt:lpstr>'Danube Bridges_ALL_eng.'!Druckbereich</vt:lpstr>
      <vt:lpstr>'Danube Bridges_ALL_eng.'!Drucktitel</vt:lpstr>
      <vt:lpstr>'Danube Bridges_ALL_eng.'!Print_Area</vt:lpstr>
      <vt:lpstr>'Danube Bridges_ALL_eng.'!Print_Titles</vt:lpstr>
    </vt:vector>
  </TitlesOfParts>
  <Company>via donau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Hartl</dc:creator>
  <cp:lastModifiedBy>ulf.meinel</cp:lastModifiedBy>
  <cp:lastPrinted>2020-01-16T14:38:15Z</cp:lastPrinted>
  <dcterms:created xsi:type="dcterms:W3CDTF">2009-09-21T13:53:11Z</dcterms:created>
  <dcterms:modified xsi:type="dcterms:W3CDTF">2020-01-16T14:54:49Z</dcterms:modified>
</cp:coreProperties>
</file>